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510" windowWidth="22710" windowHeight="894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E50" i="2" l="1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</calcChain>
</file>

<file path=xl/sharedStrings.xml><?xml version="1.0" encoding="utf-8"?>
<sst xmlns="http://schemas.openxmlformats.org/spreadsheetml/2006/main" count="95" uniqueCount="94">
  <si>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</si>
  <si>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</si>
  <si>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</si>
  <si>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</si>
  <si>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</si>
  <si>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</si>
  <si>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</si>
  <si>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</si>
  <si>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</si>
  <si>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</si>
  <si>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</si>
  <si>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</si>
  <si>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</si>
  <si>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</si>
  <si>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</si>
  <si>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</si>
  <si>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</si>
  <si>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</si>
  <si>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</si>
  <si>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</si>
  <si>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</si>
  <si>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</si>
  <si>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</si>
  <si>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</si>
  <si>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</si>
  <si>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</si>
  <si>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</si>
  <si>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</si>
  <si>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</si>
  <si>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</si>
  <si>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</si>
  <si>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</si>
  <si>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</si>
  <si>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</si>
  <si>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</si>
  <si>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</si>
  <si>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</si>
  <si>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</si>
  <si>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</si>
  <si>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</si>
  <si>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</si>
  <si>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</si>
  <si>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</si>
  <si>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</si>
  <si>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</si>
  <si>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</si>
  <si>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</si>
  <si>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</si>
  <si>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</si>
  <si>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</si>
  <si>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</si>
  <si>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</si>
  <si>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</si>
  <si>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</si>
  <si>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</si>
  <si>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</si>
  <si>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</si>
  <si>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</si>
  <si>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</si>
  <si>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</si>
  <si>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</si>
  <si>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</si>
  <si>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</si>
  <si>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</si>
  <si>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</si>
  <si>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</si>
  <si>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</si>
  <si>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</si>
  <si>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</si>
  <si>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</si>
  <si>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</si>
  <si>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</si>
  <si>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</si>
  <si>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</si>
  <si>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</si>
  <si>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</si>
  <si>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</si>
  <si>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</si>
  <si>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</si>
  <si>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</si>
  <si>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</si>
  <si>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>1301</t>
  </si>
  <si>
    <t>ВСЕГО РАСХОДОВ:</t>
  </si>
  <si>
    <t>Приложение № 2</t>
  </si>
  <si>
    <t>к отчету</t>
  </si>
  <si>
    <t>Распределение</t>
  </si>
  <si>
    <t>бюджетных ассигнований по разделам и подразделам классификации</t>
  </si>
  <si>
    <t>Наименование расходов</t>
  </si>
  <si>
    <t>Раздел,подраздел</t>
  </si>
  <si>
    <t>План (тыс. рублей)</t>
  </si>
  <si>
    <t>Факт (тыс. рублей)</t>
  </si>
  <si>
    <t>Процент исполнения (%)</t>
  </si>
  <si>
    <t>расходов бюджетов за 1 квартал 2024 года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</si>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</sst>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5" borderId="1" xfId="2" applyNumberFormat="1" applyFill="1" applyProtection="1"/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1" fillId="5" borderId="1" xfId="14" applyNumberFormat="1" applyFill="1" applyProtection="1">
      <alignment horizontal="left" wrapText="1"/>
    </xf>
    <xf numFmtId="0" fontId="0" fillId="5" borderId="0" xfId="0" applyFill="1" applyProtection="1">
      <protection locked="0"/>
    </xf>
    <xf numFmtId="164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164" fontId="0" fillId="5" borderId="0" xfId="0" applyNumberFormat="1" applyFill="1" applyProtection="1">
      <protection locked="0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0" fontId="0" fillId="5" borderId="1" xfId="0" applyFill="1" applyBorder="1" applyAlignment="1" applyProtection="1">
      <protection locked="0"/>
    </xf>
    <xf numFmtId="0" fontId="0" fillId="5" borderId="0" xfId="0" applyFill="1" applyAlignment="1" applyProtection="1"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164" fontId="11" fillId="0" borderId="4" xfId="2" applyNumberFormat="1" applyFont="1" applyBorder="1" applyAlignment="1" applyProtection="1">
      <alignment horizontal="center" wrapText="1"/>
    </xf>
    <xf numFmtId="164" fontId="11" fillId="0" borderId="5" xfId="2" applyNumberFormat="1" applyFont="1" applyBorder="1" applyAlignment="1" applyProtection="1">
      <alignment horizontal="center" wrapText="1"/>
    </xf>
    <xf numFmtId="0" fontId="11" fillId="5" borderId="3" xfId="6" applyNumberFormat="1" applyFont="1" applyFill="1" applyBorder="1" applyAlignment="1" applyProtection="1">
      <alignment horizontal="center" vertical="center" wrapText="1"/>
    </xf>
    <xf numFmtId="0" fontId="11" fillId="5" borderId="3" xfId="6" applyFont="1" applyFill="1" applyBorder="1" applyAlignment="1">
      <alignment horizontal="center" vertical="center" wrapText="1"/>
    </xf>
    <xf numFmtId="0" fontId="11" fillId="0" borderId="3" xfId="6" applyNumberFormat="1" applyFont="1" applyBorder="1" applyAlignment="1" applyProtection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left"/>
      <protection locked="0"/>
    </xf>
    <xf numFmtId="0" fontId="0" fillId="5" borderId="0" xfId="0" applyFill="1" applyAlignment="1" applyProtection="1">
      <alignment horizontal="left"/>
      <protection locked="0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topLeftCell="A25" zoomScaleNormal="100" zoomScaleSheetLayoutView="100" workbookViewId="0">
      <selection activeCell="A50" sqref="A50:B50"/>
    </sheetView>
  </sheetViews>
  <sheetFormatPr defaultColWidth="9.140625" defaultRowHeight="15" outlineLevelRow="1" x14ac:dyDescent="0.25"/>
  <cols>
    <col min="1" max="1" width="63.42578125" style="1" customWidth="1"/>
    <col min="2" max="2" width="7.7109375" style="1" customWidth="1"/>
    <col min="3" max="3" width="14.7109375" style="13" customWidth="1"/>
    <col min="4" max="4" width="11.7109375" style="13" customWidth="1"/>
    <col min="5" max="5" width="11.7109375" style="17" customWidth="1"/>
    <col min="6" max="7" width="9.140625" style="1" hidden="1"/>
    <col min="8" max="8" width="9.140625" style="1" customWidth="1"/>
    <col min="9" max="16384" width="9.140625" style="1"/>
  </cols>
  <sheetData>
    <row r="1" spans="1:8" x14ac:dyDescent="0.25">
      <c r="A1" s="23"/>
      <c r="B1" s="23"/>
      <c r="C1" s="23"/>
      <c r="D1" s="39" t="s">
        <v>83</v>
      </c>
      <c r="E1" s="39"/>
    </row>
    <row r="2" spans="1:8" x14ac:dyDescent="0.25">
      <c r="C2" s="24"/>
      <c r="D2" s="40" t="s">
        <v>84</v>
      </c>
      <c r="E2" s="40"/>
    </row>
    <row r="3" spans="1:8" ht="15.75" x14ac:dyDescent="0.25">
      <c r="A3" s="37" t="s">
        <v>85</v>
      </c>
      <c r="B3" s="37"/>
      <c r="C3" s="37"/>
      <c r="D3" s="37"/>
      <c r="E3" s="37"/>
    </row>
    <row r="4" spans="1:8" x14ac:dyDescent="0.25">
      <c r="A4" s="38" t="s">
        <v>86</v>
      </c>
      <c r="B4" s="38"/>
      <c r="C4" s="38"/>
      <c r="D4" s="38"/>
      <c r="E4" s="38"/>
    </row>
    <row r="5" spans="1:8" x14ac:dyDescent="0.25">
      <c r="A5" s="38" t="s">
        <v>92</v>
      </c>
      <c r="B5" s="38"/>
      <c r="C5" s="38"/>
      <c r="D5" s="38"/>
      <c r="E5" s="38"/>
    </row>
    <row r="7" spans="1:8" ht="38.25" customHeight="1" x14ac:dyDescent="0.25">
      <c r="A7" s="35" t="s">
        <v>87</v>
      </c>
      <c r="B7" s="35" t="s">
        <v>88</v>
      </c>
      <c r="C7" s="33" t="s">
        <v>89</v>
      </c>
      <c r="D7" s="33" t="s">
        <v>90</v>
      </c>
      <c r="E7" s="31" t="s">
        <v>91</v>
      </c>
      <c r="F7" s="25" t="s">
        <v>0</v>
      </c>
      <c r="G7" s="25" t="s">
        <v>0</v>
      </c>
      <c r="H7" s="2"/>
    </row>
    <row r="8" spans="1:8" ht="6.75" customHeight="1" x14ac:dyDescent="0.25">
      <c r="A8" s="36"/>
      <c r="B8" s="36"/>
      <c r="C8" s="34"/>
      <c r="D8" s="34"/>
      <c r="E8" s="32"/>
      <c r="F8" s="26"/>
      <c r="G8" s="26"/>
      <c r="H8" s="2"/>
    </row>
    <row r="9" spans="1:8" x14ac:dyDescent="0.25">
      <c r="A9" s="3" t="s">
        <v>1</v>
      </c>
      <c r="B9" s="18" t="s">
        <v>2</v>
      </c>
      <c r="C9" s="10">
        <v>100460.33299</v>
      </c>
      <c r="D9" s="10">
        <v>17642.136480000001</v>
      </c>
      <c r="E9" s="15">
        <f>D9*100/C9</f>
        <v>17.561296040852394</v>
      </c>
      <c r="F9" s="5">
        <v>3.7637353744152668E-2</v>
      </c>
      <c r="G9" s="4">
        <v>0</v>
      </c>
      <c r="H9" s="2"/>
    </row>
    <row r="10" spans="1:8" ht="29.25" customHeight="1" outlineLevel="1" x14ac:dyDescent="0.25">
      <c r="A10" s="19" t="s">
        <v>3</v>
      </c>
      <c r="B10" s="20" t="s">
        <v>4</v>
      </c>
      <c r="C10" s="21">
        <v>1759.8</v>
      </c>
      <c r="D10" s="21">
        <v>239.80330000000001</v>
      </c>
      <c r="E10" s="22">
        <f t="shared" ref="E10:E50" si="0">D10*100/C10</f>
        <v>13.626735992726447</v>
      </c>
      <c r="F10" s="5">
        <v>0</v>
      </c>
      <c r="G10" s="4">
        <v>0</v>
      </c>
      <c r="H10" s="2"/>
    </row>
    <row r="11" spans="1:8" ht="41.25" customHeight="1" outlineLevel="1" x14ac:dyDescent="0.25">
      <c r="A11" s="19" t="s">
        <v>5</v>
      </c>
      <c r="B11" s="20" t="s">
        <v>6</v>
      </c>
      <c r="C11" s="21">
        <v>278.3</v>
      </c>
      <c r="D11" s="21">
        <v>31.248000000000001</v>
      </c>
      <c r="E11" s="22">
        <f t="shared" si="0"/>
        <v>11.228171038447719</v>
      </c>
      <c r="F11" s="5">
        <v>0</v>
      </c>
      <c r="G11" s="4">
        <v>0</v>
      </c>
      <c r="H11" s="2"/>
    </row>
    <row r="12" spans="1:8" ht="41.25" customHeight="1" outlineLevel="1" x14ac:dyDescent="0.25">
      <c r="A12" s="19" t="s">
        <v>7</v>
      </c>
      <c r="B12" s="20" t="s">
        <v>8</v>
      </c>
      <c r="C12" s="21">
        <v>54246.032959999997</v>
      </c>
      <c r="D12" s="21">
        <v>10907.143190000001</v>
      </c>
      <c r="E12" s="22">
        <f t="shared" si="0"/>
        <v>20.106803382364795</v>
      </c>
      <c r="F12" s="5">
        <v>1.1538964341623997E-2</v>
      </c>
      <c r="G12" s="4">
        <v>0</v>
      </c>
      <c r="H12" s="2"/>
    </row>
    <row r="13" spans="1:8" outlineLevel="1" x14ac:dyDescent="0.25">
      <c r="A13" s="19" t="s">
        <v>9</v>
      </c>
      <c r="B13" s="20" t="s">
        <v>10</v>
      </c>
      <c r="C13" s="21">
        <v>1.6</v>
      </c>
      <c r="D13" s="21">
        <v>0</v>
      </c>
      <c r="E13" s="22">
        <f t="shared" si="0"/>
        <v>0</v>
      </c>
      <c r="F13" s="5">
        <v>0</v>
      </c>
      <c r="G13" s="4">
        <v>0</v>
      </c>
      <c r="H13" s="2"/>
    </row>
    <row r="14" spans="1:8" ht="33" customHeight="1" outlineLevel="1" x14ac:dyDescent="0.25">
      <c r="A14" s="19" t="s">
        <v>11</v>
      </c>
      <c r="B14" s="20" t="s">
        <v>12</v>
      </c>
      <c r="C14" s="21">
        <v>1139.0999999999999</v>
      </c>
      <c r="D14" s="21">
        <v>276.45456000000001</v>
      </c>
      <c r="E14" s="22">
        <f t="shared" si="0"/>
        <v>24.269560179088757</v>
      </c>
      <c r="F14" s="5">
        <v>0</v>
      </c>
      <c r="G14" s="4">
        <v>0</v>
      </c>
      <c r="H14" s="2"/>
    </row>
    <row r="15" spans="1:8" outlineLevel="1" x14ac:dyDescent="0.25">
      <c r="A15" s="19" t="s">
        <v>13</v>
      </c>
      <c r="B15" s="20" t="s">
        <v>14</v>
      </c>
      <c r="C15" s="21">
        <v>50</v>
      </c>
      <c r="D15" s="21">
        <v>0</v>
      </c>
      <c r="E15" s="22">
        <f t="shared" si="0"/>
        <v>0</v>
      </c>
      <c r="F15" s="5">
        <v>0</v>
      </c>
      <c r="G15" s="4">
        <v>0</v>
      </c>
      <c r="H15" s="2"/>
    </row>
    <row r="16" spans="1:8" outlineLevel="1" x14ac:dyDescent="0.25">
      <c r="A16" s="19" t="s">
        <v>15</v>
      </c>
      <c r="B16" s="20" t="s">
        <v>16</v>
      </c>
      <c r="C16" s="21">
        <v>42985.500030000003</v>
      </c>
      <c r="D16" s="21">
        <v>6187.4874300000001</v>
      </c>
      <c r="E16" s="22">
        <f t="shared" si="0"/>
        <v>14.394359553062525</v>
      </c>
      <c r="F16" s="5">
        <v>7.339958934519808E-2</v>
      </c>
      <c r="G16" s="4">
        <v>0</v>
      </c>
      <c r="H16" s="2"/>
    </row>
    <row r="17" spans="1:8" x14ac:dyDescent="0.25">
      <c r="A17" s="3" t="s">
        <v>17</v>
      </c>
      <c r="B17" s="18" t="s">
        <v>18</v>
      </c>
      <c r="C17" s="10">
        <v>393.49457999999998</v>
      </c>
      <c r="D17" s="10">
        <v>69.816680000000005</v>
      </c>
      <c r="E17" s="15">
        <f t="shared" si="0"/>
        <v>17.742729772796363</v>
      </c>
      <c r="F17" s="5">
        <v>0.19441182646022723</v>
      </c>
      <c r="G17" s="4">
        <v>0</v>
      </c>
      <c r="H17" s="2"/>
    </row>
    <row r="18" spans="1:8" ht="18.75" customHeight="1" outlineLevel="1" x14ac:dyDescent="0.25">
      <c r="A18" s="19" t="s">
        <v>19</v>
      </c>
      <c r="B18" s="20" t="s">
        <v>20</v>
      </c>
      <c r="C18" s="21">
        <v>393.49457999999998</v>
      </c>
      <c r="D18" s="21">
        <v>69.816680000000005</v>
      </c>
      <c r="E18" s="22">
        <f t="shared" si="0"/>
        <v>17.742729772796363</v>
      </c>
      <c r="F18" s="5">
        <v>0.19441182646022723</v>
      </c>
      <c r="G18" s="4">
        <v>0</v>
      </c>
      <c r="H18" s="2"/>
    </row>
    <row r="19" spans="1:8" ht="30" customHeight="1" x14ac:dyDescent="0.25">
      <c r="A19" s="3" t="s">
        <v>21</v>
      </c>
      <c r="B19" s="18" t="s">
        <v>22</v>
      </c>
      <c r="C19" s="10">
        <v>17369.263500000001</v>
      </c>
      <c r="D19" s="10">
        <v>2620.9235399999998</v>
      </c>
      <c r="E19" s="15">
        <f t="shared" si="0"/>
        <v>15.089433930229683</v>
      </c>
      <c r="F19" s="5">
        <v>1.1098340467919092E-2</v>
      </c>
      <c r="G19" s="4">
        <v>0</v>
      </c>
      <c r="H19" s="2"/>
    </row>
    <row r="20" spans="1:8" ht="30.75" customHeight="1" outlineLevel="1" x14ac:dyDescent="0.25">
      <c r="A20" s="19" t="s">
        <v>23</v>
      </c>
      <c r="B20" s="20" t="s">
        <v>24</v>
      </c>
      <c r="C20" s="21">
        <v>17226.263500000001</v>
      </c>
      <c r="D20" s="21">
        <v>2620.9235399999998</v>
      </c>
      <c r="E20" s="22">
        <f t="shared" si="0"/>
        <v>15.214695514207127</v>
      </c>
      <c r="F20" s="5">
        <v>1.1190470876055042E-2</v>
      </c>
      <c r="G20" s="4">
        <v>0</v>
      </c>
      <c r="H20" s="2"/>
    </row>
    <row r="21" spans="1:8" ht="25.5" outlineLevel="1" x14ac:dyDescent="0.25">
      <c r="A21" s="19" t="s">
        <v>25</v>
      </c>
      <c r="B21" s="20" t="s">
        <v>26</v>
      </c>
      <c r="C21" s="21">
        <v>143</v>
      </c>
      <c r="D21" s="21">
        <v>0</v>
      </c>
      <c r="E21" s="22">
        <f t="shared" si="0"/>
        <v>0</v>
      </c>
      <c r="F21" s="5">
        <v>0</v>
      </c>
      <c r="G21" s="4">
        <v>0</v>
      </c>
      <c r="H21" s="2"/>
    </row>
    <row r="22" spans="1:8" x14ac:dyDescent="0.25">
      <c r="A22" s="3" t="s">
        <v>27</v>
      </c>
      <c r="B22" s="18" t="s">
        <v>28</v>
      </c>
      <c r="C22" s="10">
        <v>71144.047930000001</v>
      </c>
      <c r="D22" s="10">
        <v>16073.85715</v>
      </c>
      <c r="E22" s="15">
        <f t="shared" si="0"/>
        <v>22.593396942798897</v>
      </c>
      <c r="F22" s="5">
        <v>0.19091956945385466</v>
      </c>
      <c r="G22" s="4">
        <v>0</v>
      </c>
      <c r="H22" s="2"/>
    </row>
    <row r="23" spans="1:8" outlineLevel="1" x14ac:dyDescent="0.25">
      <c r="A23" s="19" t="s">
        <v>29</v>
      </c>
      <c r="B23" s="20" t="s">
        <v>30</v>
      </c>
      <c r="C23" s="21">
        <v>5315</v>
      </c>
      <c r="D23" s="21">
        <v>4924.2650000000003</v>
      </c>
      <c r="E23" s="22">
        <f t="shared" si="0"/>
        <v>92.64844778927565</v>
      </c>
      <c r="F23" s="5">
        <v>0.81185324553151461</v>
      </c>
      <c r="G23" s="4">
        <v>0</v>
      </c>
      <c r="H23" s="2"/>
    </row>
    <row r="24" spans="1:8" outlineLevel="1" x14ac:dyDescent="0.25">
      <c r="A24" s="19" t="s">
        <v>31</v>
      </c>
      <c r="B24" s="20" t="s">
        <v>32</v>
      </c>
      <c r="C24" s="21">
        <v>65579.947929999995</v>
      </c>
      <c r="D24" s="21">
        <v>11149.59215</v>
      </c>
      <c r="E24" s="22">
        <f t="shared" si="0"/>
        <v>17.001526384103066</v>
      </c>
      <c r="F24" s="5">
        <v>0.1413204995205613</v>
      </c>
      <c r="G24" s="4">
        <v>0</v>
      </c>
      <c r="H24" s="2"/>
    </row>
    <row r="25" spans="1:8" outlineLevel="1" x14ac:dyDescent="0.25">
      <c r="A25" s="19" t="s">
        <v>33</v>
      </c>
      <c r="B25" s="20" t="s">
        <v>34</v>
      </c>
      <c r="C25" s="21">
        <v>249.1</v>
      </c>
      <c r="D25" s="21">
        <v>0</v>
      </c>
      <c r="E25" s="22">
        <f t="shared" si="0"/>
        <v>0</v>
      </c>
      <c r="F25" s="5">
        <v>0</v>
      </c>
      <c r="G25" s="4">
        <v>0</v>
      </c>
      <c r="H25" s="2"/>
    </row>
    <row r="26" spans="1:8" x14ac:dyDescent="0.25">
      <c r="A26" s="3" t="s">
        <v>35</v>
      </c>
      <c r="B26" s="18" t="s">
        <v>36</v>
      </c>
      <c r="C26" s="10">
        <v>22458.186969999999</v>
      </c>
      <c r="D26" s="10">
        <v>3324.32</v>
      </c>
      <c r="E26" s="15">
        <f t="shared" si="0"/>
        <v>14.802263443797486</v>
      </c>
      <c r="F26" s="5">
        <v>2.2160292843977511E-2</v>
      </c>
      <c r="G26" s="4">
        <v>0</v>
      </c>
      <c r="H26" s="2"/>
    </row>
    <row r="27" spans="1:8" outlineLevel="1" x14ac:dyDescent="0.25">
      <c r="A27" s="19" t="s">
        <v>37</v>
      </c>
      <c r="B27" s="20" t="s">
        <v>38</v>
      </c>
      <c r="C27" s="21">
        <v>1705.1</v>
      </c>
      <c r="D27" s="21">
        <v>251.27959999999999</v>
      </c>
      <c r="E27" s="22">
        <f t="shared" si="0"/>
        <v>14.736942114831974</v>
      </c>
      <c r="F27" s="5">
        <v>0</v>
      </c>
      <c r="G27" s="4">
        <v>0</v>
      </c>
      <c r="H27" s="2"/>
    </row>
    <row r="28" spans="1:8" outlineLevel="1" x14ac:dyDescent="0.25">
      <c r="A28" s="19" t="s">
        <v>39</v>
      </c>
      <c r="B28" s="20" t="s">
        <v>40</v>
      </c>
      <c r="C28" s="21">
        <v>10104.348969999999</v>
      </c>
      <c r="D28" s="21">
        <v>2577.16</v>
      </c>
      <c r="E28" s="22">
        <f t="shared" si="0"/>
        <v>25.505453222682988</v>
      </c>
      <c r="F28" s="5">
        <v>4.9254039174381363E-2</v>
      </c>
      <c r="G28" s="4">
        <v>0</v>
      </c>
      <c r="H28" s="2"/>
    </row>
    <row r="29" spans="1:8" outlineLevel="1" x14ac:dyDescent="0.25">
      <c r="A29" s="19" t="s">
        <v>41</v>
      </c>
      <c r="B29" s="20" t="s">
        <v>42</v>
      </c>
      <c r="C29" s="21">
        <v>6278.7380000000003</v>
      </c>
      <c r="D29" s="21">
        <v>495.87952999999999</v>
      </c>
      <c r="E29" s="22">
        <f t="shared" si="0"/>
        <v>7.8977579570926517</v>
      </c>
      <c r="F29" s="5">
        <v>0</v>
      </c>
      <c r="G29" s="4">
        <v>0</v>
      </c>
      <c r="H29" s="2"/>
    </row>
    <row r="30" spans="1:8" ht="17.25" customHeight="1" outlineLevel="1" x14ac:dyDescent="0.25">
      <c r="A30" s="19" t="s">
        <v>43</v>
      </c>
      <c r="B30" s="20" t="s">
        <v>44</v>
      </c>
      <c r="C30" s="21">
        <v>4370</v>
      </c>
      <c r="D30" s="21">
        <v>0</v>
      </c>
      <c r="E30" s="22">
        <f t="shared" si="0"/>
        <v>0</v>
      </c>
      <c r="F30" s="5">
        <v>0</v>
      </c>
      <c r="G30" s="4">
        <v>0</v>
      </c>
      <c r="H30" s="2"/>
    </row>
    <row r="31" spans="1:8" x14ac:dyDescent="0.25">
      <c r="A31" s="3" t="s">
        <v>45</v>
      </c>
      <c r="B31" s="18" t="s">
        <v>46</v>
      </c>
      <c r="C31" s="10">
        <v>11472.95</v>
      </c>
      <c r="D31" s="10">
        <v>2.4921700000000002</v>
      </c>
      <c r="E31" s="15">
        <f t="shared" si="0"/>
        <v>2.1722137723950683E-2</v>
      </c>
      <c r="F31" s="5">
        <v>0</v>
      </c>
      <c r="G31" s="4">
        <v>0</v>
      </c>
      <c r="H31" s="2"/>
    </row>
    <row r="32" spans="1:8" outlineLevel="1" x14ac:dyDescent="0.25">
      <c r="A32" s="19" t="s">
        <v>47</v>
      </c>
      <c r="B32" s="20" t="s">
        <v>48</v>
      </c>
      <c r="C32" s="21">
        <v>11472.95</v>
      </c>
      <c r="D32" s="21">
        <v>2.4921700000000002</v>
      </c>
      <c r="E32" s="22">
        <f t="shared" si="0"/>
        <v>2.1722137723950683E-2</v>
      </c>
      <c r="F32" s="5">
        <v>0</v>
      </c>
      <c r="G32" s="4">
        <v>0</v>
      </c>
      <c r="H32" s="2"/>
    </row>
    <row r="33" spans="1:8" x14ac:dyDescent="0.25">
      <c r="A33" s="3" t="s">
        <v>49</v>
      </c>
      <c r="B33" s="18" t="s">
        <v>50</v>
      </c>
      <c r="C33" s="10">
        <v>137913.022</v>
      </c>
      <c r="D33" s="10">
        <v>30093.28356</v>
      </c>
      <c r="E33" s="15">
        <f t="shared" si="0"/>
        <v>21.82048012841021</v>
      </c>
      <c r="F33" s="5">
        <v>0.19698705413039241</v>
      </c>
      <c r="G33" s="4">
        <v>0</v>
      </c>
      <c r="H33" s="2"/>
    </row>
    <row r="34" spans="1:8" outlineLevel="1" x14ac:dyDescent="0.25">
      <c r="A34" s="19" t="s">
        <v>51</v>
      </c>
      <c r="B34" s="20" t="s">
        <v>52</v>
      </c>
      <c r="C34" s="21">
        <v>50424.639999999999</v>
      </c>
      <c r="D34" s="21">
        <v>11020.81071</v>
      </c>
      <c r="E34" s="22">
        <f t="shared" si="0"/>
        <v>21.856002759761893</v>
      </c>
      <c r="F34" s="5">
        <v>0.19636437602727555</v>
      </c>
      <c r="G34" s="4">
        <v>0</v>
      </c>
      <c r="H34" s="2"/>
    </row>
    <row r="35" spans="1:8" outlineLevel="1" x14ac:dyDescent="0.25">
      <c r="A35" s="19" t="s">
        <v>53</v>
      </c>
      <c r="B35" s="20" t="s">
        <v>54</v>
      </c>
      <c r="C35" s="21">
        <v>71817.959000000003</v>
      </c>
      <c r="D35" s="21">
        <v>15610.03867</v>
      </c>
      <c r="E35" s="22">
        <f t="shared" si="0"/>
        <v>21.735564317554612</v>
      </c>
      <c r="F35" s="5">
        <v>0.2075952131973007</v>
      </c>
      <c r="G35" s="4">
        <v>0</v>
      </c>
      <c r="H35" s="2"/>
    </row>
    <row r="36" spans="1:8" outlineLevel="1" x14ac:dyDescent="0.25">
      <c r="A36" s="19" t="s">
        <v>55</v>
      </c>
      <c r="B36" s="20" t="s">
        <v>56</v>
      </c>
      <c r="C36" s="21">
        <v>14104.179</v>
      </c>
      <c r="D36" s="21">
        <v>3122.7693199999999</v>
      </c>
      <c r="E36" s="22">
        <f t="shared" si="0"/>
        <v>22.140738003963222</v>
      </c>
      <c r="F36" s="5">
        <v>0.14405826741138211</v>
      </c>
      <c r="G36" s="4">
        <v>0</v>
      </c>
      <c r="H36" s="2"/>
    </row>
    <row r="37" spans="1:8" ht="25.5" outlineLevel="1" x14ac:dyDescent="0.25">
      <c r="A37" s="19" t="s">
        <v>57</v>
      </c>
      <c r="B37" s="20" t="s">
        <v>58</v>
      </c>
      <c r="C37" s="21">
        <v>76.201999999999998</v>
      </c>
      <c r="D37" s="21">
        <v>4.1619999999999999</v>
      </c>
      <c r="E37" s="22">
        <f t="shared" si="0"/>
        <v>5.461798902915934</v>
      </c>
      <c r="F37" s="5">
        <v>5.3266318469331511E-2</v>
      </c>
      <c r="G37" s="4">
        <v>0</v>
      </c>
      <c r="H37" s="2"/>
    </row>
    <row r="38" spans="1:8" outlineLevel="1" x14ac:dyDescent="0.25">
      <c r="A38" s="19" t="s">
        <v>59</v>
      </c>
      <c r="B38" s="20" t="s">
        <v>60</v>
      </c>
      <c r="C38" s="21">
        <v>143</v>
      </c>
      <c r="D38" s="21">
        <v>16.82</v>
      </c>
      <c r="E38" s="22">
        <f t="shared" si="0"/>
        <v>11.762237762237762</v>
      </c>
      <c r="F38" s="5">
        <v>0</v>
      </c>
      <c r="G38" s="4">
        <v>0</v>
      </c>
      <c r="H38" s="2"/>
    </row>
    <row r="39" spans="1:8" outlineLevel="1" x14ac:dyDescent="0.25">
      <c r="A39" s="19" t="s">
        <v>61</v>
      </c>
      <c r="B39" s="20" t="s">
        <v>62</v>
      </c>
      <c r="C39" s="21">
        <v>1347.0419999999999</v>
      </c>
      <c r="D39" s="21">
        <v>318.68286000000001</v>
      </c>
      <c r="E39" s="22">
        <f t="shared" si="0"/>
        <v>23.657975029731816</v>
      </c>
      <c r="F39" s="5">
        <v>0.23795090279293443</v>
      </c>
      <c r="G39" s="4">
        <v>0</v>
      </c>
      <c r="H39" s="2"/>
    </row>
    <row r="40" spans="1:8" x14ac:dyDescent="0.25">
      <c r="A40" s="3" t="s">
        <v>63</v>
      </c>
      <c r="B40" s="18" t="s">
        <v>64</v>
      </c>
      <c r="C40" s="10">
        <v>42700.055999999997</v>
      </c>
      <c r="D40" s="10">
        <v>6689.81927</v>
      </c>
      <c r="E40" s="15">
        <f t="shared" si="0"/>
        <v>15.667003504632408</v>
      </c>
      <c r="F40" s="5">
        <v>4.7603567545672541E-2</v>
      </c>
      <c r="G40" s="4">
        <v>0</v>
      </c>
      <c r="H40" s="2"/>
    </row>
    <row r="41" spans="1:8" outlineLevel="1" x14ac:dyDescent="0.25">
      <c r="A41" s="19" t="s">
        <v>65</v>
      </c>
      <c r="B41" s="20" t="s">
        <v>66</v>
      </c>
      <c r="C41" s="21">
        <v>42700.055999999997</v>
      </c>
      <c r="D41" s="21">
        <v>6689.81927</v>
      </c>
      <c r="E41" s="22">
        <f t="shared" si="0"/>
        <v>15.667003504632408</v>
      </c>
      <c r="F41" s="5">
        <v>4.7603567545672541E-2</v>
      </c>
      <c r="G41" s="4">
        <v>0</v>
      </c>
      <c r="H41" s="2"/>
    </row>
    <row r="42" spans="1:8" x14ac:dyDescent="0.25">
      <c r="A42" s="3" t="s">
        <v>67</v>
      </c>
      <c r="B42" s="18" t="s">
        <v>68</v>
      </c>
      <c r="C42" s="10">
        <v>15131.1875</v>
      </c>
      <c r="D42" s="10">
        <v>4547.6093300000002</v>
      </c>
      <c r="E42" s="15">
        <f t="shared" si="0"/>
        <v>30.054543504929804</v>
      </c>
      <c r="F42" s="5">
        <v>0.32120294775192515</v>
      </c>
      <c r="G42" s="4">
        <v>0</v>
      </c>
      <c r="H42" s="2"/>
    </row>
    <row r="43" spans="1:8" outlineLevel="1" x14ac:dyDescent="0.25">
      <c r="A43" s="19" t="s">
        <v>69</v>
      </c>
      <c r="B43" s="20" t="s">
        <v>70</v>
      </c>
      <c r="C43" s="21">
        <v>3487.1</v>
      </c>
      <c r="D43" s="21">
        <v>607.61482000000001</v>
      </c>
      <c r="E43" s="22">
        <f t="shared" si="0"/>
        <v>17.424645694129794</v>
      </c>
      <c r="F43" s="5">
        <v>0</v>
      </c>
      <c r="G43" s="4">
        <v>0</v>
      </c>
      <c r="H43" s="2"/>
    </row>
    <row r="44" spans="1:8" outlineLevel="1" x14ac:dyDescent="0.25">
      <c r="A44" s="19" t="s">
        <v>71</v>
      </c>
      <c r="B44" s="20" t="s">
        <v>72</v>
      </c>
      <c r="C44" s="21">
        <v>5745.4</v>
      </c>
      <c r="D44" s="21">
        <v>2857.8105300000002</v>
      </c>
      <c r="E44" s="22">
        <f t="shared" si="0"/>
        <v>49.740845371949739</v>
      </c>
      <c r="F44" s="5">
        <v>0.44461656281546974</v>
      </c>
      <c r="G44" s="4">
        <v>0</v>
      </c>
      <c r="H44" s="2"/>
    </row>
    <row r="45" spans="1:8" outlineLevel="1" x14ac:dyDescent="0.25">
      <c r="A45" s="19" t="s">
        <v>73</v>
      </c>
      <c r="B45" s="20" t="s">
        <v>74</v>
      </c>
      <c r="C45" s="21">
        <v>5898.6875</v>
      </c>
      <c r="D45" s="21">
        <v>1082.18398</v>
      </c>
      <c r="E45" s="22">
        <f t="shared" si="0"/>
        <v>18.346182604181013</v>
      </c>
      <c r="F45" s="5">
        <v>0.51788604755495737</v>
      </c>
      <c r="G45" s="4">
        <v>0</v>
      </c>
      <c r="H45" s="2"/>
    </row>
    <row r="46" spans="1:8" x14ac:dyDescent="0.25">
      <c r="A46" s="3" t="s">
        <v>75</v>
      </c>
      <c r="B46" s="18" t="s">
        <v>76</v>
      </c>
      <c r="C46" s="10">
        <v>30</v>
      </c>
      <c r="D46" s="10">
        <v>7.4301500000000003</v>
      </c>
      <c r="E46" s="15">
        <f t="shared" si="0"/>
        <v>24.767166666666665</v>
      </c>
      <c r="F46" s="5">
        <v>0</v>
      </c>
      <c r="G46" s="4">
        <v>0</v>
      </c>
      <c r="H46" s="2"/>
    </row>
    <row r="47" spans="1:8" outlineLevel="1" x14ac:dyDescent="0.25">
      <c r="A47" s="19" t="s">
        <v>77</v>
      </c>
      <c r="B47" s="20" t="s">
        <v>78</v>
      </c>
      <c r="C47" s="21">
        <v>30</v>
      </c>
      <c r="D47" s="21">
        <v>7.4301500000000003</v>
      </c>
      <c r="E47" s="22">
        <f t="shared" si="0"/>
        <v>24.767166666666665</v>
      </c>
      <c r="F47" s="5">
        <v>0</v>
      </c>
      <c r="G47" s="4">
        <v>0</v>
      </c>
      <c r="H47" s="2"/>
    </row>
    <row r="48" spans="1:8" ht="25.5" x14ac:dyDescent="0.25">
      <c r="A48" s="3" t="s">
        <v>79</v>
      </c>
      <c r="B48" s="18" t="s">
        <v>80</v>
      </c>
      <c r="C48" s="10">
        <v>20</v>
      </c>
      <c r="D48" s="10">
        <v>0</v>
      </c>
      <c r="E48" s="15">
        <f t="shared" si="0"/>
        <v>0</v>
      </c>
      <c r="F48" s="5">
        <v>0</v>
      </c>
      <c r="G48" s="4">
        <v>0</v>
      </c>
      <c r="H48" s="2"/>
    </row>
    <row r="49" spans="1:8" ht="25.5" outlineLevel="1" x14ac:dyDescent="0.25">
      <c r="A49" s="19" t="s">
        <v>93</v>
      </c>
      <c r="B49" s="20" t="s">
        <v>81</v>
      </c>
      <c r="C49" s="21">
        <v>20</v>
      </c>
      <c r="D49" s="21">
        <v>0</v>
      </c>
      <c r="E49" s="22">
        <f t="shared" si="0"/>
        <v>0</v>
      </c>
      <c r="F49" s="5">
        <v>0</v>
      </c>
      <c r="G49" s="4">
        <v>0</v>
      </c>
      <c r="H49" s="2"/>
    </row>
    <row r="50" spans="1:8" ht="12.75" customHeight="1" x14ac:dyDescent="0.25">
      <c r="A50" s="27" t="s">
        <v>82</v>
      </c>
      <c r="B50" s="28"/>
      <c r="C50" s="11">
        <v>419092.54</v>
      </c>
      <c r="D50" s="11">
        <v>81071.694019999995</v>
      </c>
      <c r="E50" s="15">
        <f t="shared" si="0"/>
        <v>19.344580559701683</v>
      </c>
      <c r="F50" s="7">
        <v>0.12272886178974599</v>
      </c>
      <c r="G50" s="6">
        <v>0</v>
      </c>
      <c r="H50" s="2"/>
    </row>
    <row r="51" spans="1:8" ht="12.75" customHeight="1" x14ac:dyDescent="0.25">
      <c r="A51" s="2"/>
      <c r="B51" s="2"/>
      <c r="C51" s="9"/>
      <c r="D51" s="9"/>
      <c r="E51" s="14"/>
      <c r="F51" s="2"/>
      <c r="G51" s="2"/>
      <c r="H51" s="2"/>
    </row>
    <row r="52" spans="1:8" ht="51.2" customHeight="1" x14ac:dyDescent="0.25">
      <c r="A52" s="29"/>
      <c r="B52" s="30"/>
      <c r="C52" s="30"/>
      <c r="D52" s="12"/>
      <c r="E52" s="16"/>
      <c r="F52" s="8"/>
      <c r="G52" s="8"/>
      <c r="H52" s="2"/>
    </row>
  </sheetData>
  <mergeCells count="14">
    <mergeCell ref="A3:E3"/>
    <mergeCell ref="A4:E4"/>
    <mergeCell ref="D1:E1"/>
    <mergeCell ref="D2:E2"/>
    <mergeCell ref="A5:E5"/>
    <mergeCell ref="F7:F8"/>
    <mergeCell ref="G7:G8"/>
    <mergeCell ref="A50:B50"/>
    <mergeCell ref="A52:C52"/>
    <mergeCell ref="E7:E8"/>
    <mergeCell ref="D7:D8"/>
    <mergeCell ref="C7:C8"/>
    <mergeCell ref="A7:A8"/>
    <mergeCell ref="B7:B8"/>
  </mergeCells>
  <pageMargins left="0.59055118110236227" right="0.39370078740157483" top="0.39370078740157483" bottom="0.39370078740157483" header="0" footer="0.19685039370078741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ReportCode&gt;9DD2569D45264449BFF6638F37A48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262415-65B1-4464-B0BC-284CC081AB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Shef</cp:lastModifiedBy>
  <cp:lastPrinted>2024-05-07T11:12:44Z</cp:lastPrinted>
  <dcterms:created xsi:type="dcterms:W3CDTF">2024-04-16T11:50:55Z</dcterms:created>
  <dcterms:modified xsi:type="dcterms:W3CDTF">2024-05-07T11:14:21Z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08_56_28)(3).xlsx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