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510" windowWidth="22710" windowHeight="894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E50" i="2" l="1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</calcChain>
</file>

<file path=xl/sharedStrings.xml><?xml version="1.0" encoding="utf-8"?>
<sst xmlns="http://schemas.openxmlformats.org/spreadsheetml/2006/main" count="93" uniqueCount="93">
  <si>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</si>
  <si>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</si>
  <si>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</si>
  <si>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</si>
  <si>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</si>
  <si>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</si>
  <si>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</si>
  <si>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</si>
  <si>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</si>
  <si>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</si>
  <si>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</si>
  <si>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</si>
  <si>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</si>
  <si>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</si>
  <si>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</si>
  <si>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</si>
  <si>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</si>
  <si>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</si>
  <si>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</si>
  <si>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</si>
  <si>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</si>
  <si>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</si>
  <si>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</si>
  <si>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</si>
  <si>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</si>
  <si>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</si>
  <si>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</si>
  <si>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</si>
  <si>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</si>
  <si>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</si>
  <si>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</si>
  <si>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</si>
  <si>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</si>
  <si>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</si>
  <si>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</si>
  <si>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</si>
  <si>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</si>
  <si>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</si>
  <si>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</si>
  <si>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</si>
  <si>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</si>
  <si>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</si>
  <si>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</si>
  <si>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</si>
  <si>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</si>
  <si>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</si>
  <si>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</si>
  <si>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</si>
  <si>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</si>
  <si>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</si>
  <si>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</si>
  <si>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</si>
  <si>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</si>
  <si>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</si>
  <si>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</si>
  <si>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</si>
  <si>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</si>
  <si>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</si>
  <si>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</si>
  <si>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</si>
  <si>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</si>
  <si>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</si>
  <si>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</si>
  <si>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</si>
  <si>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</si>
  <si>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</si>
  <si>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</si>
  <si>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</si>
  <si>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</si>
  <si>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</si>
  <si>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</si>
  <si>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</si>
  <si>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</si>
  <si>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</si>
  <si>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</si>
  <si>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</si>
  <si>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</si>
  <si>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</si>
  <si>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</si>
  <si>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</si>
  <si>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</si>
  <si>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</si>
  <si>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</si>
  <si>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Приложение № 2</t>
  </si>
  <si>
    <t>к отчету</t>
  </si>
  <si>
    <t>Распределение</t>
  </si>
  <si>
    <t>бюджетных ассигнований по разделам и подразделам классификации</t>
  </si>
  <si>
    <t>Наименование расходов</t>
  </si>
  <si>
    <t>Раздел, подраздел</t>
  </si>
  <si>
    <t>План (тыс. рублей)</t>
  </si>
  <si>
    <t>Факт (тыс. рублей)</t>
  </si>
  <si>
    <t>Процет исполнения (%)</t>
  </si>
  <si>
    <t>расходов бюджетов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</si>
</sst>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5" borderId="1" xfId="2" applyNumberFormat="1" applyFill="1" applyProtection="1"/>
    <xf numFmtId="4" fontId="3" fillId="5" borderId="2" xfId="9" applyNumberFormat="1" applyFill="1" applyProtection="1">
      <alignment horizontal="right" vertical="top" shrinkToFit="1"/>
    </xf>
    <xf numFmtId="4" fontId="3" fillId="5" borderId="2" xfId="12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164" fontId="1" fillId="5" borderId="1" xfId="2" applyNumberFormat="1" applyFill="1" applyProtection="1"/>
    <xf numFmtId="164" fontId="3" fillId="5" borderId="2" xfId="9" applyNumberFormat="1" applyFill="1" applyProtection="1">
      <alignment horizontal="right" vertical="top" shrinkToFit="1"/>
    </xf>
    <xf numFmtId="164" fontId="0" fillId="5" borderId="0" xfId="0" applyNumberFormat="1" applyFill="1" applyProtection="1">
      <protection locked="0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0" fontId="1" fillId="0" borderId="2" xfId="6">
      <alignment horizontal="center" vertical="center" wrapText="1"/>
    </xf>
    <xf numFmtId="0" fontId="9" fillId="0" borderId="0" xfId="0" applyFont="1" applyAlignment="1" applyProtection="1">
      <alignment horizontal="center"/>
      <protection locked="0"/>
    </xf>
    <xf numFmtId="0" fontId="7" fillId="0" borderId="2" xfId="6" applyNumberFormat="1" applyFont="1" applyProtection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164" fontId="7" fillId="5" borderId="2" xfId="6" applyNumberFormat="1" applyFont="1" applyFill="1" applyProtection="1">
      <alignment horizontal="center" vertical="center" wrapText="1"/>
    </xf>
    <xf numFmtId="4" fontId="10" fillId="5" borderId="2" xfId="12" applyNumberFormat="1" applyFont="1" applyFill="1" applyProtection="1">
      <alignment horizontal="right" vertical="top" shrinkToFit="1"/>
    </xf>
    <xf numFmtId="0" fontId="9" fillId="0" borderId="0" xfId="0" applyFont="1" applyAlignment="1" applyProtection="1">
      <alignment horizontal="center"/>
      <protection locked="0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tabSelected="1" topLeftCell="A28" zoomScaleNormal="100" zoomScaleSheetLayoutView="100" workbookViewId="0">
      <selection activeCell="A10" sqref="A10"/>
    </sheetView>
  </sheetViews>
  <sheetFormatPr defaultColWidth="9.140625" defaultRowHeight="15" outlineLevelRow="1" x14ac:dyDescent="0.25"/>
  <cols>
    <col min="1" max="1" width="59.5703125" style="1" customWidth="1"/>
    <col min="2" max="2" width="9.140625" style="1" customWidth="1"/>
    <col min="3" max="3" width="14.7109375" style="11" customWidth="1"/>
    <col min="4" max="4" width="11.7109375" style="11" customWidth="1"/>
    <col min="5" max="5" width="13.28515625" style="14" customWidth="1"/>
    <col min="6" max="7" width="9.140625" style="1" hidden="1"/>
    <col min="8" max="8" width="9.140625" style="1" customWidth="1"/>
    <col min="9" max="16384" width="9.140625" style="1"/>
  </cols>
  <sheetData>
    <row r="1" spans="1:8" x14ac:dyDescent="0.25">
      <c r="D1" s="11" t="s">
        <v>83</v>
      </c>
    </row>
    <row r="2" spans="1:8" x14ac:dyDescent="0.25">
      <c r="D2" s="11" t="s">
        <v>84</v>
      </c>
    </row>
    <row r="4" spans="1:8" x14ac:dyDescent="0.25">
      <c r="A4" s="26" t="s">
        <v>85</v>
      </c>
      <c r="B4" s="26"/>
      <c r="C4" s="26"/>
      <c r="D4" s="26"/>
      <c r="E4" s="26"/>
    </row>
    <row r="5" spans="1:8" x14ac:dyDescent="0.25">
      <c r="A5" s="26" t="s">
        <v>86</v>
      </c>
      <c r="B5" s="26"/>
      <c r="C5" s="26"/>
      <c r="D5" s="26"/>
      <c r="E5" s="26"/>
    </row>
    <row r="6" spans="1:8" x14ac:dyDescent="0.25">
      <c r="A6" s="26" t="s">
        <v>92</v>
      </c>
      <c r="B6" s="26"/>
      <c r="C6" s="26"/>
      <c r="D6" s="26"/>
      <c r="E6" s="26"/>
    </row>
    <row r="7" spans="1:8" x14ac:dyDescent="0.25">
      <c r="A7" s="21"/>
      <c r="B7" s="21"/>
      <c r="C7" s="21"/>
      <c r="D7" s="21"/>
      <c r="E7" s="21"/>
    </row>
    <row r="8" spans="1:8" ht="38.25" x14ac:dyDescent="0.25">
      <c r="A8" s="22" t="s">
        <v>87</v>
      </c>
      <c r="B8" s="22" t="s">
        <v>88</v>
      </c>
      <c r="C8" s="23" t="s">
        <v>89</v>
      </c>
      <c r="D8" s="23" t="s">
        <v>90</v>
      </c>
      <c r="E8" s="24" t="s">
        <v>91</v>
      </c>
      <c r="F8" s="20"/>
      <c r="G8" s="20"/>
      <c r="H8" s="2"/>
    </row>
    <row r="9" spans="1:8" x14ac:dyDescent="0.25">
      <c r="A9" s="3" t="s">
        <v>0</v>
      </c>
      <c r="B9" s="15" t="s">
        <v>1</v>
      </c>
      <c r="C9" s="9">
        <v>102663.28389999999</v>
      </c>
      <c r="D9" s="9">
        <v>70950.964569999996</v>
      </c>
      <c r="E9" s="13">
        <f>D9*100/C9</f>
        <v>69.110359492406616</v>
      </c>
      <c r="F9" s="5">
        <v>0.20347561880396853</v>
      </c>
      <c r="G9" s="4">
        <v>0</v>
      </c>
      <c r="H9" s="2"/>
    </row>
    <row r="10" spans="1:8" ht="30.75" customHeight="1" outlineLevel="1" x14ac:dyDescent="0.25">
      <c r="A10" s="16" t="s">
        <v>2</v>
      </c>
      <c r="B10" s="17" t="s">
        <v>3</v>
      </c>
      <c r="C10" s="18">
        <v>1759.8</v>
      </c>
      <c r="D10" s="18">
        <v>1293.7209</v>
      </c>
      <c r="E10" s="19">
        <f t="shared" ref="E10:E50" si="0">D10*100/C10</f>
        <v>73.515223320831907</v>
      </c>
      <c r="F10" s="5">
        <v>0</v>
      </c>
      <c r="G10" s="4">
        <v>0</v>
      </c>
      <c r="H10" s="2"/>
    </row>
    <row r="11" spans="1:8" ht="44.25" customHeight="1" outlineLevel="1" x14ac:dyDescent="0.25">
      <c r="A11" s="16" t="s">
        <v>4</v>
      </c>
      <c r="B11" s="17" t="s">
        <v>5</v>
      </c>
      <c r="C11" s="18">
        <v>278.3</v>
      </c>
      <c r="D11" s="18">
        <v>178.27199999999999</v>
      </c>
      <c r="E11" s="19">
        <f t="shared" si="0"/>
        <v>64.057491915199421</v>
      </c>
      <c r="F11" s="5">
        <v>0</v>
      </c>
      <c r="G11" s="4">
        <v>0</v>
      </c>
      <c r="H11" s="2"/>
    </row>
    <row r="12" spans="1:8" ht="42" customHeight="1" outlineLevel="1" x14ac:dyDescent="0.25">
      <c r="A12" s="16" t="s">
        <v>6</v>
      </c>
      <c r="B12" s="17" t="s">
        <v>7</v>
      </c>
      <c r="C12" s="18">
        <v>54636.102019999998</v>
      </c>
      <c r="D12" s="18">
        <v>38294.360410000001</v>
      </c>
      <c r="E12" s="19">
        <f t="shared" si="0"/>
        <v>70.089847178303515</v>
      </c>
      <c r="F12" s="5">
        <v>4.2026749440497516E-2</v>
      </c>
      <c r="G12" s="4">
        <v>0</v>
      </c>
      <c r="H12" s="2"/>
    </row>
    <row r="13" spans="1:8" outlineLevel="1" x14ac:dyDescent="0.25">
      <c r="A13" s="16" t="s">
        <v>8</v>
      </c>
      <c r="B13" s="17" t="s">
        <v>9</v>
      </c>
      <c r="C13" s="18">
        <v>1.6</v>
      </c>
      <c r="D13" s="18">
        <v>1.6</v>
      </c>
      <c r="E13" s="19">
        <f t="shared" si="0"/>
        <v>100</v>
      </c>
      <c r="F13" s="5">
        <v>1</v>
      </c>
      <c r="G13" s="4">
        <v>0</v>
      </c>
      <c r="H13" s="2"/>
    </row>
    <row r="14" spans="1:8" ht="45" customHeight="1" outlineLevel="1" x14ac:dyDescent="0.25">
      <c r="A14" s="16" t="s">
        <v>10</v>
      </c>
      <c r="B14" s="17" t="s">
        <v>11</v>
      </c>
      <c r="C14" s="18">
        <v>1139.0999999999999</v>
      </c>
      <c r="D14" s="18">
        <v>789.59813999999994</v>
      </c>
      <c r="E14" s="19">
        <f t="shared" si="0"/>
        <v>69.317719252041087</v>
      </c>
      <c r="F14" s="5">
        <v>0</v>
      </c>
      <c r="G14" s="4">
        <v>0</v>
      </c>
      <c r="H14" s="2"/>
    </row>
    <row r="15" spans="1:8" outlineLevel="1" x14ac:dyDescent="0.25">
      <c r="A15" s="16" t="s">
        <v>12</v>
      </c>
      <c r="B15" s="17" t="s">
        <v>13</v>
      </c>
      <c r="C15" s="18">
        <v>50</v>
      </c>
      <c r="D15" s="18">
        <v>0</v>
      </c>
      <c r="E15" s="19">
        <f t="shared" si="0"/>
        <v>0</v>
      </c>
      <c r="F15" s="5">
        <v>0</v>
      </c>
      <c r="G15" s="4">
        <v>0</v>
      </c>
      <c r="H15" s="2"/>
    </row>
    <row r="16" spans="1:8" outlineLevel="1" x14ac:dyDescent="0.25">
      <c r="A16" s="16" t="s">
        <v>14</v>
      </c>
      <c r="B16" s="17" t="s">
        <v>15</v>
      </c>
      <c r="C16" s="18">
        <v>44798.381880000001</v>
      </c>
      <c r="D16" s="18">
        <v>30393.413120000001</v>
      </c>
      <c r="E16" s="19">
        <f t="shared" si="0"/>
        <v>67.844890472637758</v>
      </c>
      <c r="F16" s="5">
        <v>0.41500823623051808</v>
      </c>
      <c r="G16" s="4">
        <v>0</v>
      </c>
      <c r="H16" s="2"/>
    </row>
    <row r="17" spans="1:8" x14ac:dyDescent="0.25">
      <c r="A17" s="3" t="s">
        <v>16</v>
      </c>
      <c r="B17" s="15" t="s">
        <v>17</v>
      </c>
      <c r="C17" s="9">
        <v>393.49457999999998</v>
      </c>
      <c r="D17" s="9">
        <v>284.54117000000002</v>
      </c>
      <c r="E17" s="13">
        <f t="shared" si="0"/>
        <v>72.31133145467976</v>
      </c>
      <c r="F17" s="5">
        <v>0.7814593024381683</v>
      </c>
      <c r="G17" s="4">
        <v>0</v>
      </c>
      <c r="H17" s="2"/>
    </row>
    <row r="18" spans="1:8" ht="18.75" customHeight="1" outlineLevel="1" x14ac:dyDescent="0.25">
      <c r="A18" s="16" t="s">
        <v>18</v>
      </c>
      <c r="B18" s="17" t="s">
        <v>19</v>
      </c>
      <c r="C18" s="18">
        <v>393.49457999999998</v>
      </c>
      <c r="D18" s="18">
        <v>284.54117000000002</v>
      </c>
      <c r="E18" s="19">
        <f t="shared" si="0"/>
        <v>72.31133145467976</v>
      </c>
      <c r="F18" s="5">
        <v>0.7814593024381683</v>
      </c>
      <c r="G18" s="4">
        <v>0</v>
      </c>
      <c r="H18" s="2"/>
    </row>
    <row r="19" spans="1:8" ht="30.75" customHeight="1" x14ac:dyDescent="0.25">
      <c r="A19" s="3" t="s">
        <v>20</v>
      </c>
      <c r="B19" s="15" t="s">
        <v>21</v>
      </c>
      <c r="C19" s="9">
        <v>17276.663499999999</v>
      </c>
      <c r="D19" s="9">
        <v>9080.0606399999997</v>
      </c>
      <c r="E19" s="13">
        <f t="shared" si="0"/>
        <v>52.556795124243756</v>
      </c>
      <c r="F19" s="5">
        <v>0.18840378757159912</v>
      </c>
      <c r="G19" s="4">
        <v>0</v>
      </c>
      <c r="H19" s="2"/>
    </row>
    <row r="20" spans="1:8" ht="29.25" customHeight="1" outlineLevel="1" x14ac:dyDescent="0.25">
      <c r="A20" s="16" t="s">
        <v>22</v>
      </c>
      <c r="B20" s="17" t="s">
        <v>23</v>
      </c>
      <c r="C20" s="18">
        <v>17133.663499999999</v>
      </c>
      <c r="D20" s="18">
        <v>8992.1606400000001</v>
      </c>
      <c r="E20" s="19">
        <f t="shared" si="0"/>
        <v>52.48241650129291</v>
      </c>
      <c r="F20" s="5">
        <v>0.18997623246190168</v>
      </c>
      <c r="G20" s="4">
        <v>0</v>
      </c>
      <c r="H20" s="2"/>
    </row>
    <row r="21" spans="1:8" ht="25.5" outlineLevel="1" x14ac:dyDescent="0.25">
      <c r="A21" s="16" t="s">
        <v>24</v>
      </c>
      <c r="B21" s="17" t="s">
        <v>25</v>
      </c>
      <c r="C21" s="18">
        <v>143</v>
      </c>
      <c r="D21" s="18">
        <v>87.9</v>
      </c>
      <c r="E21" s="19">
        <f t="shared" si="0"/>
        <v>61.468531468531467</v>
      </c>
      <c r="F21" s="5">
        <v>0</v>
      </c>
      <c r="G21" s="4">
        <v>0</v>
      </c>
      <c r="H21" s="2"/>
    </row>
    <row r="22" spans="1:8" x14ac:dyDescent="0.25">
      <c r="A22" s="3" t="s">
        <v>26</v>
      </c>
      <c r="B22" s="15" t="s">
        <v>27</v>
      </c>
      <c r="C22" s="9">
        <v>71464.047930000001</v>
      </c>
      <c r="D22" s="9">
        <v>47966.977890000002</v>
      </c>
      <c r="E22" s="13">
        <f t="shared" si="0"/>
        <v>67.120432272440411</v>
      </c>
      <c r="F22" s="5">
        <v>0.55950958500371639</v>
      </c>
      <c r="G22" s="4">
        <v>0</v>
      </c>
      <c r="H22" s="2"/>
    </row>
    <row r="23" spans="1:8" outlineLevel="1" x14ac:dyDescent="0.25">
      <c r="A23" s="16" t="s">
        <v>28</v>
      </c>
      <c r="B23" s="17" t="s">
        <v>29</v>
      </c>
      <c r="C23" s="18">
        <v>5635</v>
      </c>
      <c r="D23" s="18">
        <v>5634.1440000000002</v>
      </c>
      <c r="E23" s="19">
        <f t="shared" si="0"/>
        <v>99.98480922803904</v>
      </c>
      <c r="F23" s="5">
        <v>0.76574977817213841</v>
      </c>
      <c r="G23" s="4">
        <v>0</v>
      </c>
      <c r="H23" s="2"/>
    </row>
    <row r="24" spans="1:8" outlineLevel="1" x14ac:dyDescent="0.25">
      <c r="A24" s="16" t="s">
        <v>30</v>
      </c>
      <c r="B24" s="17" t="s">
        <v>31</v>
      </c>
      <c r="C24" s="18">
        <v>65579.947929999995</v>
      </c>
      <c r="D24" s="18">
        <v>42203.283889999999</v>
      </c>
      <c r="E24" s="19">
        <f t="shared" si="0"/>
        <v>64.353945408812706</v>
      </c>
      <c r="F24" s="5">
        <v>0.54210884458077979</v>
      </c>
      <c r="G24" s="4">
        <v>0</v>
      </c>
      <c r="H24" s="2"/>
    </row>
    <row r="25" spans="1:8" outlineLevel="1" x14ac:dyDescent="0.25">
      <c r="A25" s="16" t="s">
        <v>32</v>
      </c>
      <c r="B25" s="17" t="s">
        <v>33</v>
      </c>
      <c r="C25" s="18">
        <v>249.1</v>
      </c>
      <c r="D25" s="18">
        <v>129.55000000000001</v>
      </c>
      <c r="E25" s="19">
        <f t="shared" si="0"/>
        <v>52.007226013649145</v>
      </c>
      <c r="F25" s="5">
        <v>0.47511039743075067</v>
      </c>
      <c r="G25" s="4">
        <v>0</v>
      </c>
      <c r="H25" s="2"/>
    </row>
    <row r="26" spans="1:8" x14ac:dyDescent="0.25">
      <c r="A26" s="3" t="s">
        <v>34</v>
      </c>
      <c r="B26" s="15" t="s">
        <v>35</v>
      </c>
      <c r="C26" s="9">
        <v>25493.79506</v>
      </c>
      <c r="D26" s="9">
        <v>13153.996440000001</v>
      </c>
      <c r="E26" s="13">
        <f t="shared" si="0"/>
        <v>51.596854877988498</v>
      </c>
      <c r="F26" s="5">
        <v>0.13501521181523141</v>
      </c>
      <c r="G26" s="4">
        <v>0</v>
      </c>
      <c r="H26" s="2"/>
    </row>
    <row r="27" spans="1:8" outlineLevel="1" x14ac:dyDescent="0.25">
      <c r="A27" s="16" t="s">
        <v>36</v>
      </c>
      <c r="B27" s="17" t="s">
        <v>37</v>
      </c>
      <c r="C27" s="18">
        <v>1505.1</v>
      </c>
      <c r="D27" s="18">
        <v>777.74176</v>
      </c>
      <c r="E27" s="19">
        <f t="shared" si="0"/>
        <v>51.673759883064257</v>
      </c>
      <c r="F27" s="5">
        <v>0</v>
      </c>
      <c r="G27" s="4">
        <v>0</v>
      </c>
      <c r="H27" s="2"/>
    </row>
    <row r="28" spans="1:8" outlineLevel="1" x14ac:dyDescent="0.25">
      <c r="A28" s="16" t="s">
        <v>38</v>
      </c>
      <c r="B28" s="17" t="s">
        <v>39</v>
      </c>
      <c r="C28" s="18">
        <v>12696.993060000001</v>
      </c>
      <c r="D28" s="18">
        <v>7298.4144299999998</v>
      </c>
      <c r="E28" s="19">
        <f t="shared" si="0"/>
        <v>57.481439861478506</v>
      </c>
      <c r="F28" s="5">
        <v>0.11357531607566304</v>
      </c>
      <c r="G28" s="4">
        <v>0</v>
      </c>
      <c r="H28" s="2"/>
    </row>
    <row r="29" spans="1:8" outlineLevel="1" x14ac:dyDescent="0.25">
      <c r="A29" s="16" t="s">
        <v>40</v>
      </c>
      <c r="B29" s="17" t="s">
        <v>41</v>
      </c>
      <c r="C29" s="18">
        <v>6921.7020000000002</v>
      </c>
      <c r="D29" s="18">
        <v>5077.8402500000002</v>
      </c>
      <c r="E29" s="19">
        <f t="shared" si="0"/>
        <v>73.361150913460307</v>
      </c>
      <c r="F29" s="5">
        <v>0.28894412674801662</v>
      </c>
      <c r="G29" s="4">
        <v>0</v>
      </c>
      <c r="H29" s="2"/>
    </row>
    <row r="30" spans="1:8" ht="20.25" customHeight="1" outlineLevel="1" x14ac:dyDescent="0.25">
      <c r="A30" s="16" t="s">
        <v>42</v>
      </c>
      <c r="B30" s="17" t="s">
        <v>43</v>
      </c>
      <c r="C30" s="18">
        <v>4370</v>
      </c>
      <c r="D30" s="18">
        <v>0</v>
      </c>
      <c r="E30" s="19">
        <f t="shared" si="0"/>
        <v>0</v>
      </c>
      <c r="F30" s="5">
        <v>0</v>
      </c>
      <c r="G30" s="4">
        <v>0</v>
      </c>
      <c r="H30" s="2"/>
    </row>
    <row r="31" spans="1:8" x14ac:dyDescent="0.25">
      <c r="A31" s="3" t="s">
        <v>44</v>
      </c>
      <c r="B31" s="15" t="s">
        <v>45</v>
      </c>
      <c r="C31" s="9">
        <v>11432.95</v>
      </c>
      <c r="D31" s="9">
        <v>323.20997</v>
      </c>
      <c r="E31" s="13">
        <f t="shared" si="0"/>
        <v>2.8270041415382727</v>
      </c>
      <c r="F31" s="5">
        <v>0</v>
      </c>
      <c r="G31" s="4">
        <v>0</v>
      </c>
      <c r="H31" s="2"/>
    </row>
    <row r="32" spans="1:8" outlineLevel="1" x14ac:dyDescent="0.25">
      <c r="A32" s="16" t="s">
        <v>46</v>
      </c>
      <c r="B32" s="17" t="s">
        <v>47</v>
      </c>
      <c r="C32" s="18">
        <v>11432.95</v>
      </c>
      <c r="D32" s="18">
        <v>323.20997</v>
      </c>
      <c r="E32" s="19">
        <f t="shared" si="0"/>
        <v>2.8270041415382727</v>
      </c>
      <c r="F32" s="5">
        <v>0</v>
      </c>
      <c r="G32" s="4">
        <v>0</v>
      </c>
      <c r="H32" s="2"/>
    </row>
    <row r="33" spans="1:8" x14ac:dyDescent="0.25">
      <c r="A33" s="3" t="s">
        <v>48</v>
      </c>
      <c r="B33" s="15" t="s">
        <v>49</v>
      </c>
      <c r="C33" s="9">
        <v>142429.36499999999</v>
      </c>
      <c r="D33" s="9">
        <v>98331.737269999998</v>
      </c>
      <c r="E33" s="13">
        <f t="shared" si="0"/>
        <v>69.038949425913685</v>
      </c>
      <c r="F33" s="5">
        <v>0.62469945260234783</v>
      </c>
      <c r="G33" s="4">
        <v>0</v>
      </c>
      <c r="H33" s="2"/>
    </row>
    <row r="34" spans="1:8" outlineLevel="1" x14ac:dyDescent="0.25">
      <c r="A34" s="16" t="s">
        <v>50</v>
      </c>
      <c r="B34" s="17" t="s">
        <v>51</v>
      </c>
      <c r="C34" s="18">
        <v>49929.971539999999</v>
      </c>
      <c r="D34" s="18">
        <v>35540.128850000001</v>
      </c>
      <c r="E34" s="19">
        <f t="shared" si="0"/>
        <v>71.179950145831796</v>
      </c>
      <c r="F34" s="5">
        <v>0.63858309922040868</v>
      </c>
      <c r="G34" s="4">
        <v>0</v>
      </c>
      <c r="H34" s="2"/>
    </row>
    <row r="35" spans="1:8" outlineLevel="1" x14ac:dyDescent="0.25">
      <c r="A35" s="16" t="s">
        <v>52</v>
      </c>
      <c r="B35" s="17" t="s">
        <v>53</v>
      </c>
      <c r="C35" s="18">
        <v>76496.867459999994</v>
      </c>
      <c r="D35" s="18">
        <v>50855.352059999997</v>
      </c>
      <c r="E35" s="19">
        <f t="shared" si="0"/>
        <v>66.480306643395721</v>
      </c>
      <c r="F35" s="5">
        <v>0.64341322872778461</v>
      </c>
      <c r="G35" s="4">
        <v>0</v>
      </c>
      <c r="H35" s="2"/>
    </row>
    <row r="36" spans="1:8" outlineLevel="1" x14ac:dyDescent="0.25">
      <c r="A36" s="16" t="s">
        <v>54</v>
      </c>
      <c r="B36" s="17" t="s">
        <v>55</v>
      </c>
      <c r="C36" s="18">
        <v>14364.879000000001</v>
      </c>
      <c r="D36" s="18">
        <v>10391.08294</v>
      </c>
      <c r="E36" s="19">
        <f t="shared" si="0"/>
        <v>72.336724451351103</v>
      </c>
      <c r="F36" s="5">
        <v>0.4584094770307498</v>
      </c>
      <c r="G36" s="4">
        <v>0</v>
      </c>
      <c r="H36" s="2"/>
    </row>
    <row r="37" spans="1:8" ht="25.5" outlineLevel="1" x14ac:dyDescent="0.25">
      <c r="A37" s="16" t="s">
        <v>56</v>
      </c>
      <c r="B37" s="17" t="s">
        <v>57</v>
      </c>
      <c r="C37" s="18">
        <v>76.201999999999998</v>
      </c>
      <c r="D37" s="18">
        <v>49.3</v>
      </c>
      <c r="E37" s="19">
        <f t="shared" si="0"/>
        <v>64.69646465972022</v>
      </c>
      <c r="F37" s="5">
        <v>0.64049500013123017</v>
      </c>
      <c r="G37" s="4">
        <v>0</v>
      </c>
      <c r="H37" s="2"/>
    </row>
    <row r="38" spans="1:8" outlineLevel="1" x14ac:dyDescent="0.25">
      <c r="A38" s="16" t="s">
        <v>58</v>
      </c>
      <c r="B38" s="17" t="s">
        <v>59</v>
      </c>
      <c r="C38" s="18">
        <v>143</v>
      </c>
      <c r="D38" s="18">
        <v>134</v>
      </c>
      <c r="E38" s="19">
        <f t="shared" si="0"/>
        <v>93.706293706293707</v>
      </c>
      <c r="F38" s="5">
        <v>0</v>
      </c>
      <c r="G38" s="4">
        <v>0</v>
      </c>
      <c r="H38" s="2"/>
    </row>
    <row r="39" spans="1:8" outlineLevel="1" x14ac:dyDescent="0.25">
      <c r="A39" s="16" t="s">
        <v>60</v>
      </c>
      <c r="B39" s="17" t="s">
        <v>61</v>
      </c>
      <c r="C39" s="18">
        <v>1418.4449999999999</v>
      </c>
      <c r="D39" s="18">
        <v>1361.8734199999999</v>
      </c>
      <c r="E39" s="19">
        <f t="shared" si="0"/>
        <v>96.011718466348725</v>
      </c>
      <c r="F39" s="5">
        <v>0.87293496046727226</v>
      </c>
      <c r="G39" s="4">
        <v>0</v>
      </c>
      <c r="H39" s="2"/>
    </row>
    <row r="40" spans="1:8" x14ac:dyDescent="0.25">
      <c r="A40" s="3" t="s">
        <v>62</v>
      </c>
      <c r="B40" s="15" t="s">
        <v>63</v>
      </c>
      <c r="C40" s="9">
        <v>44626.542999999998</v>
      </c>
      <c r="D40" s="9">
        <v>32869.800439999999</v>
      </c>
      <c r="E40" s="13">
        <f t="shared" si="0"/>
        <v>73.655269331527649</v>
      </c>
      <c r="F40" s="5">
        <v>0.29065455058887263</v>
      </c>
      <c r="G40" s="4">
        <v>0</v>
      </c>
      <c r="H40" s="2"/>
    </row>
    <row r="41" spans="1:8" outlineLevel="1" x14ac:dyDescent="0.25">
      <c r="A41" s="16" t="s">
        <v>64</v>
      </c>
      <c r="B41" s="17" t="s">
        <v>65</v>
      </c>
      <c r="C41" s="18">
        <v>44626.542999999998</v>
      </c>
      <c r="D41" s="18">
        <v>32869.800439999999</v>
      </c>
      <c r="E41" s="19">
        <f t="shared" si="0"/>
        <v>73.655269331527649</v>
      </c>
      <c r="F41" s="5">
        <v>0.29065455058887263</v>
      </c>
      <c r="G41" s="4">
        <v>0</v>
      </c>
      <c r="H41" s="2"/>
    </row>
    <row r="42" spans="1:8" x14ac:dyDescent="0.25">
      <c r="A42" s="3" t="s">
        <v>66</v>
      </c>
      <c r="B42" s="15" t="s">
        <v>67</v>
      </c>
      <c r="C42" s="9">
        <v>17216.6875</v>
      </c>
      <c r="D42" s="9">
        <v>11208.42173</v>
      </c>
      <c r="E42" s="13">
        <f t="shared" si="0"/>
        <v>65.102080350822419</v>
      </c>
      <c r="F42" s="5">
        <v>0.59376785892421791</v>
      </c>
      <c r="G42" s="4">
        <v>0</v>
      </c>
      <c r="H42" s="2"/>
    </row>
    <row r="43" spans="1:8" outlineLevel="1" x14ac:dyDescent="0.25">
      <c r="A43" s="16" t="s">
        <v>68</v>
      </c>
      <c r="B43" s="17" t="s">
        <v>69</v>
      </c>
      <c r="C43" s="18">
        <v>3487.1</v>
      </c>
      <c r="D43" s="18">
        <v>2228.62916</v>
      </c>
      <c r="E43" s="19">
        <f t="shared" si="0"/>
        <v>63.910675346276278</v>
      </c>
      <c r="F43" s="5">
        <v>0</v>
      </c>
      <c r="G43" s="4">
        <v>0</v>
      </c>
      <c r="H43" s="2"/>
    </row>
    <row r="44" spans="1:8" outlineLevel="1" x14ac:dyDescent="0.25">
      <c r="A44" s="16" t="s">
        <v>70</v>
      </c>
      <c r="B44" s="17" t="s">
        <v>71</v>
      </c>
      <c r="C44" s="18">
        <v>7819.8</v>
      </c>
      <c r="D44" s="18">
        <v>5537.7045900000003</v>
      </c>
      <c r="E44" s="19">
        <f t="shared" si="0"/>
        <v>70.816447863116707</v>
      </c>
      <c r="F44" s="5">
        <v>0.5778856236732397</v>
      </c>
      <c r="G44" s="4">
        <v>0</v>
      </c>
      <c r="H44" s="2"/>
    </row>
    <row r="45" spans="1:8" outlineLevel="1" x14ac:dyDescent="0.25">
      <c r="A45" s="16" t="s">
        <v>72</v>
      </c>
      <c r="B45" s="17" t="s">
        <v>73</v>
      </c>
      <c r="C45" s="18">
        <v>5909.7875000000004</v>
      </c>
      <c r="D45" s="18">
        <v>3442.0879799999998</v>
      </c>
      <c r="E45" s="19">
        <f t="shared" si="0"/>
        <v>58.243853607257442</v>
      </c>
      <c r="F45" s="5">
        <v>1.6384826642390056</v>
      </c>
      <c r="G45" s="4">
        <v>0</v>
      </c>
      <c r="H45" s="2"/>
    </row>
    <row r="46" spans="1:8" x14ac:dyDescent="0.25">
      <c r="A46" s="3" t="s">
        <v>74</v>
      </c>
      <c r="B46" s="15" t="s">
        <v>75</v>
      </c>
      <c r="C46" s="9">
        <v>30</v>
      </c>
      <c r="D46" s="9">
        <v>29.9</v>
      </c>
      <c r="E46" s="13">
        <f t="shared" si="0"/>
        <v>99.666666666666671</v>
      </c>
      <c r="F46" s="5">
        <v>0</v>
      </c>
      <c r="G46" s="4">
        <v>0</v>
      </c>
      <c r="H46" s="2"/>
    </row>
    <row r="47" spans="1:8" outlineLevel="1" x14ac:dyDescent="0.25">
      <c r="A47" s="16" t="s">
        <v>76</v>
      </c>
      <c r="B47" s="17" t="s">
        <v>77</v>
      </c>
      <c r="C47" s="18">
        <v>30</v>
      </c>
      <c r="D47" s="18">
        <v>29.9</v>
      </c>
      <c r="E47" s="19">
        <f t="shared" si="0"/>
        <v>99.666666666666671</v>
      </c>
      <c r="F47" s="5">
        <v>0</v>
      </c>
      <c r="G47" s="4">
        <v>0</v>
      </c>
      <c r="H47" s="2"/>
    </row>
    <row r="48" spans="1:8" ht="25.5" x14ac:dyDescent="0.25">
      <c r="A48" s="3" t="s">
        <v>78</v>
      </c>
      <c r="B48" s="15" t="s">
        <v>79</v>
      </c>
      <c r="C48" s="9">
        <v>20</v>
      </c>
      <c r="D48" s="9">
        <v>0</v>
      </c>
      <c r="E48" s="13">
        <f t="shared" si="0"/>
        <v>0</v>
      </c>
      <c r="F48" s="5">
        <v>0</v>
      </c>
      <c r="G48" s="4">
        <v>0</v>
      </c>
      <c r="H48" s="2"/>
    </row>
    <row r="49" spans="1:8" ht="25.5" outlineLevel="1" x14ac:dyDescent="0.25">
      <c r="A49" s="16" t="s">
        <v>80</v>
      </c>
      <c r="B49" s="17" t="s">
        <v>81</v>
      </c>
      <c r="C49" s="18">
        <v>20</v>
      </c>
      <c r="D49" s="18">
        <v>0</v>
      </c>
      <c r="E49" s="19">
        <f t="shared" si="0"/>
        <v>0</v>
      </c>
      <c r="F49" s="5">
        <v>0</v>
      </c>
      <c r="G49" s="4">
        <v>0</v>
      </c>
      <c r="H49" s="2"/>
    </row>
    <row r="50" spans="1:8" ht="12.75" customHeight="1" x14ac:dyDescent="0.25">
      <c r="A50" s="27" t="s">
        <v>82</v>
      </c>
      <c r="B50" s="28"/>
      <c r="C50" s="25">
        <v>433046.83</v>
      </c>
      <c r="D50" s="10">
        <v>284199.61012000003</v>
      </c>
      <c r="E50" s="13">
        <f t="shared" si="0"/>
        <v>65.627916066260084</v>
      </c>
      <c r="F50" s="7">
        <v>0.41419075211416412</v>
      </c>
      <c r="G50" s="6">
        <v>0</v>
      </c>
      <c r="H50" s="2"/>
    </row>
    <row r="51" spans="1:8" ht="12.75" customHeight="1" x14ac:dyDescent="0.25">
      <c r="A51" s="2"/>
      <c r="B51" s="2"/>
      <c r="C51" s="8"/>
      <c r="D51" s="8"/>
      <c r="E51" s="12"/>
      <c r="F51" s="2"/>
      <c r="G51" s="2"/>
      <c r="H51" s="2"/>
    </row>
  </sheetData>
  <mergeCells count="4">
    <mergeCell ref="A6:E6"/>
    <mergeCell ref="A4:E4"/>
    <mergeCell ref="A5:E5"/>
    <mergeCell ref="A50:B50"/>
  </mergeCells>
  <pageMargins left="0.59055118110236227" right="0.59055118110236227" top="0.59055118110236227" bottom="0.59055118110236227" header="0.39370078740157483" footer="0.39370078740157483"/>
  <pageSetup paperSize="9" scale="8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ариант (новый от 28.01.2014 08_56_28)(Аналитический отчет по исполнению бюджета с произвольной группировкой)&lt;/DocName&gt;&#10;  &lt;VariantName&gt;Вариант (новый от 28.01.2014 08:56:28)&lt;/VariantName&gt;&#10;  &lt;VariantLink&gt;253673705&lt;/VariantLink&gt;&#10;  &lt;ReportCode&gt;9DD2569D45264449BFF6638F37A48A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08680D2-8504-4948-AEB0-12EB1FBB16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BUDGET1\Компьютер</dc:creator>
  <cp:lastModifiedBy>Shef</cp:lastModifiedBy>
  <cp:lastPrinted>2024-10-28T06:02:49Z</cp:lastPrinted>
  <dcterms:created xsi:type="dcterms:W3CDTF">2024-10-23T07:19:37Z</dcterms:created>
  <dcterms:modified xsi:type="dcterms:W3CDTF">2024-10-28T06:02:54Z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28.01.2014 08_56_28).xlsx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