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510" windowWidth="22710" windowHeight="8940"/>
  </bookViews>
  <sheets>
    <sheet name="без учета счетов бюджета" sheetId="2" r:id="rId1"/>
  </sheets>
  <definedNames>
    <definedName name="_xlnm._FilterDatabase" localSheetId="0" hidden="1">'без учета счетов бюджета'!$A$8:$H$8</definedName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E50" i="2" l="1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</calcChain>
</file>

<file path=xl/sharedStrings.xml><?xml version="1.0" encoding="utf-8"?>
<sst xmlns="http://schemas.openxmlformats.org/spreadsheetml/2006/main" count="95" uniqueCount="94">
  <si>
    <t/>
  </si>
  <si>
    <t>0100</t>
  </si>
  <si>
    <t>0102</t>
  </si>
  <si>
    <t>0103</t>
  </si>
  <si>
    <t>0104</t>
  </si>
  <si>
    <t>0105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</si>
  <si>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</si>
  <si>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</si>
  <si>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</si>
  <si>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</si>
  <si>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</si>
  <si>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</si>
  <si>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</si>
  <si>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</si>
  <si>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</si>
  <si>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</si>
  <si>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</si>
  <si>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</si>
  <si>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</si>
  <si>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</si>
  <si>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</si>
  <si>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</si>
  <si>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</si>
  <si>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</si>
  <si>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</si>
  <si>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</si>
  <si>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</si>
  <si>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</si>
  <si>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</si>
  <si>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</si>
  <si>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</si>
  <si>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</si>
  <si>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</si>
  <si>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</si>
  <si>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</si>
  <si>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</si>
  <si>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</si>
  <si>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</si>
  <si>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</si>
  <si>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</si>
  <si>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1300</t>
  </si>
  <si>
    <t>1301</t>
  </si>
  <si>
    <t>ВСЕГО РАСХОДОВ:</t>
  </si>
  <si>
    <t>Приложение № 2</t>
  </si>
  <si>
    <t>к отчету</t>
  </si>
  <si>
    <t>Распределение</t>
  </si>
  <si>
    <t>бюджетных ассигнований по разделам и подразделам классификации</t>
  </si>
  <si>
    <t>расходов бюджетов за 1 полугодие 2024 года</t>
  </si>
  <si>
    <t>Наименование расходов</t>
  </si>
  <si>
    <t>Раздел, подраздел</t>
  </si>
  <si>
    <t>План (тыс. рублей)</t>
  </si>
  <si>
    <t>Факт (тыс. рублей)</t>
  </si>
  <si>
    <t>Процет исполнения (%)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</si>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</sst>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5" borderId="1" xfId="2" applyNumberFormat="1" applyFill="1" applyProtection="1"/>
    <xf numFmtId="4" fontId="3" fillId="5" borderId="2" xfId="9" applyNumberFormat="1" applyFill="1" applyProtection="1">
      <alignment horizontal="right" vertical="top" shrinkToFit="1"/>
    </xf>
    <xf numFmtId="4" fontId="3" fillId="5" borderId="2" xfId="12" applyNumberFormat="1" applyFill="1" applyProtection="1">
      <alignment horizontal="right" vertical="top" shrinkToFit="1"/>
    </xf>
    <xf numFmtId="0" fontId="1" fillId="5" borderId="1" xfId="14" applyNumberFormat="1" applyFill="1" applyProtection="1">
      <alignment horizontal="left" wrapText="1"/>
    </xf>
    <xf numFmtId="0" fontId="0" fillId="5" borderId="0" xfId="0" applyFill="1" applyProtection="1">
      <protection locked="0"/>
    </xf>
    <xf numFmtId="164" fontId="1" fillId="5" borderId="1" xfId="2" applyNumberFormat="1" applyFill="1" applyProtection="1"/>
    <xf numFmtId="164" fontId="3" fillId="5" borderId="2" xfId="9" applyNumberFormat="1" applyFill="1" applyProtection="1">
      <alignment horizontal="right" vertical="top" shrinkToFit="1"/>
    </xf>
    <xf numFmtId="164" fontId="1" fillId="5" borderId="1" xfId="14" applyNumberFormat="1" applyFill="1" applyProtection="1">
      <alignment horizontal="left" wrapText="1"/>
    </xf>
    <xf numFmtId="164" fontId="0" fillId="5" borderId="0" xfId="0" applyNumberFormat="1" applyFill="1" applyProtection="1">
      <protection locked="0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" fontId="8" fillId="0" borderId="2" xfId="8" applyNumberFormat="1" applyFont="1" applyProtection="1">
      <alignment horizontal="center" vertical="top" shrinkToFit="1"/>
    </xf>
    <xf numFmtId="0" fontId="1" fillId="0" borderId="2" xfId="6" applyNumberFormat="1" applyProtection="1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164" fontId="8" fillId="5" borderId="2" xfId="6" applyNumberFormat="1" applyFont="1" applyFill="1" applyProtection="1">
      <alignment horizontal="center" vertical="center" wrapText="1"/>
    </xf>
    <xf numFmtId="0" fontId="3" fillId="0" borderId="2" xfId="7" applyNumberFormat="1" applyAlignment="1" applyProtection="1">
      <alignment horizontal="left" vertical="top" wrapText="1"/>
    </xf>
    <xf numFmtId="0" fontId="9" fillId="0" borderId="0" xfId="0" applyFont="1" applyAlignment="1" applyProtection="1">
      <alignment horizontal="center"/>
      <protection locked="0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showGridLines="0" tabSelected="1" topLeftCell="A25" zoomScaleNormal="100" zoomScaleSheetLayoutView="100" workbookViewId="0">
      <selection activeCell="A50" sqref="A50:B50"/>
    </sheetView>
  </sheetViews>
  <sheetFormatPr defaultColWidth="9.140625" defaultRowHeight="15" outlineLevelRow="1" x14ac:dyDescent="0.25"/>
  <cols>
    <col min="1" max="1" width="55.42578125" style="1" customWidth="1"/>
    <col min="2" max="2" width="11.140625" style="1" customWidth="1"/>
    <col min="3" max="3" width="14.7109375" style="13" customWidth="1"/>
    <col min="4" max="4" width="11.7109375" style="13" customWidth="1"/>
    <col min="5" max="5" width="12.42578125" style="17" customWidth="1"/>
    <col min="6" max="7" width="9.140625" style="1" hidden="1"/>
    <col min="8" max="8" width="9.140625" style="1" customWidth="1"/>
    <col min="9" max="16384" width="9.140625" style="1"/>
  </cols>
  <sheetData>
    <row r="1" spans="1:8" x14ac:dyDescent="0.25">
      <c r="D1" s="13" t="s">
        <v>43</v>
      </c>
    </row>
    <row r="2" spans="1:8" x14ac:dyDescent="0.25">
      <c r="D2" s="13" t="s">
        <v>44</v>
      </c>
    </row>
    <row r="4" spans="1:8" x14ac:dyDescent="0.25">
      <c r="A4" s="28" t="s">
        <v>45</v>
      </c>
      <c r="B4" s="28"/>
      <c r="C4" s="28"/>
      <c r="D4" s="28"/>
      <c r="E4" s="28"/>
    </row>
    <row r="5" spans="1:8" x14ac:dyDescent="0.25">
      <c r="A5" s="28" t="s">
        <v>46</v>
      </c>
      <c r="B5" s="28"/>
      <c r="C5" s="28"/>
      <c r="D5" s="28"/>
      <c r="E5" s="28"/>
    </row>
    <row r="6" spans="1:8" x14ac:dyDescent="0.25">
      <c r="A6" s="28" t="s">
        <v>47</v>
      </c>
      <c r="B6" s="28"/>
      <c r="C6" s="28"/>
      <c r="D6" s="28"/>
      <c r="E6" s="28"/>
    </row>
    <row r="8" spans="1:8" ht="38.25" customHeight="1" x14ac:dyDescent="0.25">
      <c r="A8" s="24" t="s">
        <v>48</v>
      </c>
      <c r="B8" s="24" t="s">
        <v>49</v>
      </c>
      <c r="C8" s="25" t="s">
        <v>50</v>
      </c>
      <c r="D8" s="25" t="s">
        <v>51</v>
      </c>
      <c r="E8" s="26" t="s">
        <v>52</v>
      </c>
      <c r="F8" s="23" t="s">
        <v>0</v>
      </c>
      <c r="G8" s="23" t="s">
        <v>0</v>
      </c>
      <c r="H8" s="2"/>
    </row>
    <row r="9" spans="1:8" x14ac:dyDescent="0.25">
      <c r="A9" s="27" t="s">
        <v>53</v>
      </c>
      <c r="B9" s="22" t="s">
        <v>1</v>
      </c>
      <c r="C9" s="10">
        <v>100038.51</v>
      </c>
      <c r="D9" s="10">
        <v>50554.54</v>
      </c>
      <c r="E9" s="15">
        <f>D9*100/C9</f>
        <v>50.535078941099783</v>
      </c>
      <c r="F9" s="5">
        <v>0.18598515657420805</v>
      </c>
      <c r="G9" s="4">
        <v>0</v>
      </c>
      <c r="H9" s="2"/>
    </row>
    <row r="10" spans="1:8" ht="30.75" customHeight="1" outlineLevel="1" x14ac:dyDescent="0.25">
      <c r="A10" s="18" t="s">
        <v>54</v>
      </c>
      <c r="B10" s="19" t="s">
        <v>2</v>
      </c>
      <c r="C10" s="20">
        <v>1759.8</v>
      </c>
      <c r="D10" s="20">
        <v>716.85501999999997</v>
      </c>
      <c r="E10" s="21">
        <f t="shared" ref="E10:E50" si="0">D10*100/C10</f>
        <v>40.735027844073187</v>
      </c>
      <c r="F10" s="5">
        <v>0</v>
      </c>
      <c r="G10" s="4">
        <v>0</v>
      </c>
      <c r="H10" s="2"/>
    </row>
    <row r="11" spans="1:8" ht="45" customHeight="1" outlineLevel="1" x14ac:dyDescent="0.25">
      <c r="A11" s="18" t="s">
        <v>55</v>
      </c>
      <c r="B11" s="19" t="s">
        <v>3</v>
      </c>
      <c r="C11" s="20">
        <v>278.3</v>
      </c>
      <c r="D11" s="20">
        <v>104.76</v>
      </c>
      <c r="E11" s="21">
        <f t="shared" si="0"/>
        <v>37.642831476823574</v>
      </c>
      <c r="F11" s="5">
        <v>0</v>
      </c>
      <c r="G11" s="4">
        <v>0</v>
      </c>
      <c r="H11" s="2"/>
    </row>
    <row r="12" spans="1:8" ht="40.5" customHeight="1" outlineLevel="1" x14ac:dyDescent="0.25">
      <c r="A12" s="18" t="s">
        <v>56</v>
      </c>
      <c r="B12" s="19" t="s">
        <v>4</v>
      </c>
      <c r="C12" s="20">
        <v>54246.032959999997</v>
      </c>
      <c r="D12" s="20">
        <v>24794.83268</v>
      </c>
      <c r="E12" s="21">
        <f t="shared" si="0"/>
        <v>45.708103112873239</v>
      </c>
      <c r="F12" s="5">
        <v>2.7708449226293431E-2</v>
      </c>
      <c r="G12" s="4">
        <v>0</v>
      </c>
      <c r="H12" s="2"/>
    </row>
    <row r="13" spans="1:8" outlineLevel="1" x14ac:dyDescent="0.25">
      <c r="A13" s="18" t="s">
        <v>57</v>
      </c>
      <c r="B13" s="19" t="s">
        <v>5</v>
      </c>
      <c r="C13" s="20">
        <v>1.6</v>
      </c>
      <c r="D13" s="20">
        <v>1.6</v>
      </c>
      <c r="E13" s="21">
        <f t="shared" si="0"/>
        <v>100</v>
      </c>
      <c r="F13" s="5">
        <v>1</v>
      </c>
      <c r="G13" s="4">
        <v>0</v>
      </c>
      <c r="H13" s="2"/>
    </row>
    <row r="14" spans="1:8" ht="38.25" outlineLevel="1" x14ac:dyDescent="0.25">
      <c r="A14" s="18" t="s">
        <v>58</v>
      </c>
      <c r="B14" s="19" t="s">
        <v>6</v>
      </c>
      <c r="C14" s="20">
        <v>1139.0999999999999</v>
      </c>
      <c r="D14" s="20">
        <v>541.74829999999997</v>
      </c>
      <c r="E14" s="21">
        <f t="shared" si="0"/>
        <v>47.559327539285398</v>
      </c>
      <c r="F14" s="5">
        <v>0</v>
      </c>
      <c r="G14" s="4">
        <v>0</v>
      </c>
      <c r="H14" s="2"/>
    </row>
    <row r="15" spans="1:8" outlineLevel="1" x14ac:dyDescent="0.25">
      <c r="A15" s="18" t="s">
        <v>59</v>
      </c>
      <c r="B15" s="19" t="s">
        <v>7</v>
      </c>
      <c r="C15" s="20">
        <v>50</v>
      </c>
      <c r="D15" s="20">
        <v>0</v>
      </c>
      <c r="E15" s="21">
        <f t="shared" si="0"/>
        <v>0</v>
      </c>
      <c r="F15" s="5">
        <v>0</v>
      </c>
      <c r="G15" s="4">
        <v>0</v>
      </c>
      <c r="H15" s="2"/>
    </row>
    <row r="16" spans="1:8" outlineLevel="1" x14ac:dyDescent="0.25">
      <c r="A16" s="18" t="s">
        <v>60</v>
      </c>
      <c r="B16" s="19" t="s">
        <v>8</v>
      </c>
      <c r="C16" s="20">
        <v>42563.67</v>
      </c>
      <c r="D16" s="20">
        <v>24394.75</v>
      </c>
      <c r="E16" s="21">
        <f t="shared" si="0"/>
        <v>57.313549325046459</v>
      </c>
      <c r="F16" s="5">
        <v>0.40177462452422191</v>
      </c>
      <c r="G16" s="4">
        <v>0</v>
      </c>
      <c r="H16" s="2"/>
    </row>
    <row r="17" spans="1:8" x14ac:dyDescent="0.25">
      <c r="A17" s="3" t="s">
        <v>61</v>
      </c>
      <c r="B17" s="22" t="s">
        <v>9</v>
      </c>
      <c r="C17" s="10">
        <v>393.49457999999998</v>
      </c>
      <c r="D17" s="10">
        <v>154.43462</v>
      </c>
      <c r="E17" s="15">
        <f t="shared" si="0"/>
        <v>39.24694972926946</v>
      </c>
      <c r="F17" s="5">
        <v>0.38501165632319512</v>
      </c>
      <c r="G17" s="4">
        <v>0</v>
      </c>
      <c r="H17" s="2"/>
    </row>
    <row r="18" spans="1:8" outlineLevel="1" x14ac:dyDescent="0.25">
      <c r="A18" s="18" t="s">
        <v>62</v>
      </c>
      <c r="B18" s="19" t="s">
        <v>10</v>
      </c>
      <c r="C18" s="20">
        <v>393.49457999999998</v>
      </c>
      <c r="D18" s="20">
        <v>154.43462</v>
      </c>
      <c r="E18" s="21">
        <f t="shared" si="0"/>
        <v>39.24694972926946</v>
      </c>
      <c r="F18" s="5">
        <v>0.38501165632319512</v>
      </c>
      <c r="G18" s="4">
        <v>0</v>
      </c>
      <c r="H18" s="2"/>
    </row>
    <row r="19" spans="1:8" ht="25.5" x14ac:dyDescent="0.25">
      <c r="A19" s="3" t="s">
        <v>63</v>
      </c>
      <c r="B19" s="22" t="s">
        <v>11</v>
      </c>
      <c r="C19" s="10">
        <v>17369.263500000001</v>
      </c>
      <c r="D19" s="10">
        <v>6085.3735100000004</v>
      </c>
      <c r="E19" s="15">
        <f t="shared" si="0"/>
        <v>35.035299625686491</v>
      </c>
      <c r="F19" s="5">
        <v>2.6211301360014486E-2</v>
      </c>
      <c r="G19" s="4">
        <v>0</v>
      </c>
      <c r="H19" s="2"/>
    </row>
    <row r="20" spans="1:8" ht="25.5" customHeight="1" outlineLevel="1" x14ac:dyDescent="0.25">
      <c r="A20" s="18" t="s">
        <v>64</v>
      </c>
      <c r="B20" s="19" t="s">
        <v>12</v>
      </c>
      <c r="C20" s="20">
        <v>17226.263500000001</v>
      </c>
      <c r="D20" s="20">
        <v>6040.3735100000004</v>
      </c>
      <c r="E20" s="21">
        <f t="shared" si="0"/>
        <v>35.064908359262006</v>
      </c>
      <c r="F20" s="5">
        <v>2.6428888655975803E-2</v>
      </c>
      <c r="G20" s="4">
        <v>0</v>
      </c>
      <c r="H20" s="2"/>
    </row>
    <row r="21" spans="1:8" ht="25.5" outlineLevel="1" x14ac:dyDescent="0.25">
      <c r="A21" s="18" t="s">
        <v>65</v>
      </c>
      <c r="B21" s="19" t="s">
        <v>13</v>
      </c>
      <c r="C21" s="20">
        <v>143</v>
      </c>
      <c r="D21" s="20">
        <v>45</v>
      </c>
      <c r="E21" s="21">
        <f t="shared" si="0"/>
        <v>31.46853146853147</v>
      </c>
      <c r="F21" s="5">
        <v>0</v>
      </c>
      <c r="G21" s="4">
        <v>0</v>
      </c>
      <c r="H21" s="2"/>
    </row>
    <row r="22" spans="1:8" x14ac:dyDescent="0.25">
      <c r="A22" s="3" t="s">
        <v>66</v>
      </c>
      <c r="B22" s="22" t="s">
        <v>14</v>
      </c>
      <c r="C22" s="10">
        <v>71318.647930000006</v>
      </c>
      <c r="D22" s="10">
        <v>26305.90495</v>
      </c>
      <c r="E22" s="15">
        <f t="shared" si="0"/>
        <v>36.885030372167911</v>
      </c>
      <c r="F22" s="5">
        <v>0.29346703292163773</v>
      </c>
      <c r="G22" s="4">
        <v>0</v>
      </c>
      <c r="H22" s="2"/>
    </row>
    <row r="23" spans="1:8" outlineLevel="1" x14ac:dyDescent="0.25">
      <c r="A23" s="18" t="s">
        <v>67</v>
      </c>
      <c r="B23" s="19" t="s">
        <v>15</v>
      </c>
      <c r="C23" s="20">
        <v>5489.6</v>
      </c>
      <c r="D23" s="20">
        <v>5285.1580000000004</v>
      </c>
      <c r="E23" s="21">
        <f t="shared" si="0"/>
        <v>96.275830661614691</v>
      </c>
      <c r="F23" s="5">
        <v>0.78603176916350914</v>
      </c>
      <c r="G23" s="4">
        <v>0</v>
      </c>
      <c r="H23" s="2"/>
    </row>
    <row r="24" spans="1:8" outlineLevel="1" x14ac:dyDescent="0.25">
      <c r="A24" s="18" t="s">
        <v>68</v>
      </c>
      <c r="B24" s="19" t="s">
        <v>16</v>
      </c>
      <c r="C24" s="20">
        <v>65579.947929999995</v>
      </c>
      <c r="D24" s="20">
        <v>21010.746950000001</v>
      </c>
      <c r="E24" s="21">
        <f t="shared" si="0"/>
        <v>32.038370894144144</v>
      </c>
      <c r="F24" s="5">
        <v>0.25334988093821748</v>
      </c>
      <c r="G24" s="4">
        <v>0</v>
      </c>
      <c r="H24" s="2"/>
    </row>
    <row r="25" spans="1:8" outlineLevel="1" x14ac:dyDescent="0.25">
      <c r="A25" s="18" t="s">
        <v>69</v>
      </c>
      <c r="B25" s="19" t="s">
        <v>17</v>
      </c>
      <c r="C25" s="20">
        <v>249.1</v>
      </c>
      <c r="D25" s="20">
        <v>10</v>
      </c>
      <c r="E25" s="21">
        <f t="shared" si="0"/>
        <v>4.0144520272982742</v>
      </c>
      <c r="F25" s="5">
        <v>0</v>
      </c>
      <c r="G25" s="4">
        <v>0</v>
      </c>
      <c r="H25" s="2"/>
    </row>
    <row r="26" spans="1:8" x14ac:dyDescent="0.25">
      <c r="A26" s="3" t="s">
        <v>70</v>
      </c>
      <c r="B26" s="22" t="s">
        <v>18</v>
      </c>
      <c r="C26" s="10">
        <v>22631.466970000001</v>
      </c>
      <c r="D26" s="10">
        <v>7954.8388599999998</v>
      </c>
      <c r="E26" s="15">
        <f t="shared" si="0"/>
        <v>35.149461899861983</v>
      </c>
      <c r="F26" s="5">
        <v>5.0047131345988927E-2</v>
      </c>
      <c r="G26" s="4">
        <v>0</v>
      </c>
      <c r="H26" s="2"/>
    </row>
    <row r="27" spans="1:8" outlineLevel="1" x14ac:dyDescent="0.25">
      <c r="A27" s="18" t="s">
        <v>71</v>
      </c>
      <c r="B27" s="19" t="s">
        <v>19</v>
      </c>
      <c r="C27" s="20">
        <v>1705.1</v>
      </c>
      <c r="D27" s="20">
        <v>517.82615999999996</v>
      </c>
      <c r="E27" s="21">
        <f t="shared" si="0"/>
        <v>30.369254589173654</v>
      </c>
      <c r="F27" s="5">
        <v>0</v>
      </c>
      <c r="G27" s="4">
        <v>0</v>
      </c>
      <c r="H27" s="2"/>
    </row>
    <row r="28" spans="1:8" outlineLevel="1" x14ac:dyDescent="0.25">
      <c r="A28" s="18" t="s">
        <v>72</v>
      </c>
      <c r="B28" s="19" t="s">
        <v>20</v>
      </c>
      <c r="C28" s="20">
        <v>10249.591570000001</v>
      </c>
      <c r="D28" s="20">
        <v>5856.3240100000003</v>
      </c>
      <c r="E28" s="21">
        <f t="shared" si="0"/>
        <v>57.13714512431055</v>
      </c>
      <c r="F28" s="5">
        <v>0.11050586672303861</v>
      </c>
      <c r="G28" s="4">
        <v>0</v>
      </c>
      <c r="H28" s="2"/>
    </row>
    <row r="29" spans="1:8" outlineLevel="1" x14ac:dyDescent="0.25">
      <c r="A29" s="18" t="s">
        <v>73</v>
      </c>
      <c r="B29" s="19" t="s">
        <v>21</v>
      </c>
      <c r="C29" s="20">
        <v>6306.7754000000004</v>
      </c>
      <c r="D29" s="20">
        <v>1580.68869</v>
      </c>
      <c r="E29" s="21">
        <f t="shared" si="0"/>
        <v>25.063342036883064</v>
      </c>
      <c r="F29" s="5">
        <v>0</v>
      </c>
      <c r="G29" s="4">
        <v>0</v>
      </c>
      <c r="H29" s="2"/>
    </row>
    <row r="30" spans="1:8" ht="25.5" outlineLevel="1" x14ac:dyDescent="0.25">
      <c r="A30" s="18" t="s">
        <v>74</v>
      </c>
      <c r="B30" s="19" t="s">
        <v>22</v>
      </c>
      <c r="C30" s="20">
        <v>4370</v>
      </c>
      <c r="D30" s="20">
        <v>0</v>
      </c>
      <c r="E30" s="21">
        <f t="shared" si="0"/>
        <v>0</v>
      </c>
      <c r="F30" s="5">
        <v>0</v>
      </c>
      <c r="G30" s="4">
        <v>0</v>
      </c>
      <c r="H30" s="2"/>
    </row>
    <row r="31" spans="1:8" x14ac:dyDescent="0.25">
      <c r="A31" s="3" t="s">
        <v>75</v>
      </c>
      <c r="B31" s="22" t="s">
        <v>23</v>
      </c>
      <c r="C31" s="10">
        <v>11472.95534</v>
      </c>
      <c r="D31" s="10">
        <v>139.87857</v>
      </c>
      <c r="E31" s="15">
        <f t="shared" si="0"/>
        <v>1.2192026017247619</v>
      </c>
      <c r="F31" s="5">
        <v>0</v>
      </c>
      <c r="G31" s="4">
        <v>0</v>
      </c>
      <c r="H31" s="2"/>
    </row>
    <row r="32" spans="1:8" outlineLevel="1" x14ac:dyDescent="0.25">
      <c r="A32" s="18" t="s">
        <v>76</v>
      </c>
      <c r="B32" s="19" t="s">
        <v>24</v>
      </c>
      <c r="C32" s="20">
        <v>11472.95534</v>
      </c>
      <c r="D32" s="20">
        <v>139.87857</v>
      </c>
      <c r="E32" s="21">
        <f t="shared" si="0"/>
        <v>1.2192026017247619</v>
      </c>
      <c r="F32" s="5">
        <v>0</v>
      </c>
      <c r="G32" s="4">
        <v>0</v>
      </c>
      <c r="H32" s="2"/>
    </row>
    <row r="33" spans="1:8" x14ac:dyDescent="0.25">
      <c r="A33" s="3" t="s">
        <v>77</v>
      </c>
      <c r="B33" s="22" t="s">
        <v>25</v>
      </c>
      <c r="C33" s="10">
        <v>137989.462</v>
      </c>
      <c r="D33" s="10">
        <v>70199.997399999993</v>
      </c>
      <c r="E33" s="15">
        <f t="shared" si="0"/>
        <v>50.873448147801312</v>
      </c>
      <c r="F33" s="5">
        <v>0.4841606253961625</v>
      </c>
      <c r="G33" s="4">
        <v>0</v>
      </c>
      <c r="H33" s="2"/>
    </row>
    <row r="34" spans="1:8" outlineLevel="1" x14ac:dyDescent="0.25">
      <c r="A34" s="18" t="s">
        <v>78</v>
      </c>
      <c r="B34" s="19" t="s">
        <v>26</v>
      </c>
      <c r="C34" s="20">
        <v>50474.080000000002</v>
      </c>
      <c r="D34" s="20">
        <v>25091.03068</v>
      </c>
      <c r="E34" s="21">
        <f t="shared" si="0"/>
        <v>49.710724157825162</v>
      </c>
      <c r="F34" s="5">
        <v>0.44624781254061491</v>
      </c>
      <c r="G34" s="4">
        <v>0</v>
      </c>
      <c r="H34" s="2"/>
    </row>
    <row r="35" spans="1:8" outlineLevel="1" x14ac:dyDescent="0.25">
      <c r="A35" s="18" t="s">
        <v>79</v>
      </c>
      <c r="B35" s="19" t="s">
        <v>27</v>
      </c>
      <c r="C35" s="20">
        <v>71773.555999999997</v>
      </c>
      <c r="D35" s="20">
        <v>36353.894399999997</v>
      </c>
      <c r="E35" s="21">
        <f t="shared" si="0"/>
        <v>50.650819641707599</v>
      </c>
      <c r="F35" s="5">
        <v>0.53809956901118294</v>
      </c>
      <c r="G35" s="4">
        <v>0</v>
      </c>
      <c r="H35" s="2"/>
    </row>
    <row r="36" spans="1:8" outlineLevel="1" x14ac:dyDescent="0.25">
      <c r="A36" s="18" t="s">
        <v>80</v>
      </c>
      <c r="B36" s="19" t="s">
        <v>28</v>
      </c>
      <c r="C36" s="20">
        <v>14104.179</v>
      </c>
      <c r="D36" s="20">
        <v>7901.8552799999998</v>
      </c>
      <c r="E36" s="21">
        <f t="shared" si="0"/>
        <v>56.024921975252859</v>
      </c>
      <c r="F36" s="5">
        <v>0.34748118554082447</v>
      </c>
      <c r="G36" s="4">
        <v>0</v>
      </c>
      <c r="H36" s="2"/>
    </row>
    <row r="37" spans="1:8" ht="25.5" outlineLevel="1" x14ac:dyDescent="0.25">
      <c r="A37" s="18" t="s">
        <v>81</v>
      </c>
      <c r="B37" s="19" t="s">
        <v>29</v>
      </c>
      <c r="C37" s="20">
        <v>76.201999999999998</v>
      </c>
      <c r="D37" s="20">
        <v>49.3</v>
      </c>
      <c r="E37" s="21">
        <f t="shared" si="0"/>
        <v>64.69646465972022</v>
      </c>
      <c r="F37" s="5">
        <v>0.64049500013123017</v>
      </c>
      <c r="G37" s="4">
        <v>0</v>
      </c>
      <c r="H37" s="2"/>
    </row>
    <row r="38" spans="1:8" outlineLevel="1" x14ac:dyDescent="0.25">
      <c r="A38" s="18" t="s">
        <v>82</v>
      </c>
      <c r="B38" s="19" t="s">
        <v>30</v>
      </c>
      <c r="C38" s="20">
        <v>143</v>
      </c>
      <c r="D38" s="20">
        <v>38.607500000000002</v>
      </c>
      <c r="E38" s="21">
        <f t="shared" si="0"/>
        <v>26.998251748251747</v>
      </c>
      <c r="F38" s="5">
        <v>0</v>
      </c>
      <c r="G38" s="4">
        <v>0</v>
      </c>
      <c r="H38" s="2"/>
    </row>
    <row r="39" spans="1:8" outlineLevel="1" x14ac:dyDescent="0.25">
      <c r="A39" s="18" t="s">
        <v>83</v>
      </c>
      <c r="B39" s="19" t="s">
        <v>31</v>
      </c>
      <c r="C39" s="20">
        <v>1418.4449999999999</v>
      </c>
      <c r="D39" s="20">
        <v>765.30953999999997</v>
      </c>
      <c r="E39" s="21">
        <f t="shared" si="0"/>
        <v>53.954121590897074</v>
      </c>
      <c r="F39" s="5">
        <v>0.50340551801444544</v>
      </c>
      <c r="G39" s="4">
        <v>0</v>
      </c>
      <c r="H39" s="2"/>
    </row>
    <row r="40" spans="1:8" x14ac:dyDescent="0.25">
      <c r="A40" s="3" t="s">
        <v>84</v>
      </c>
      <c r="B40" s="22" t="s">
        <v>32</v>
      </c>
      <c r="C40" s="10">
        <v>42797.548999999999</v>
      </c>
      <c r="D40" s="10">
        <v>15647.589739999999</v>
      </c>
      <c r="E40" s="15">
        <f t="shared" si="0"/>
        <v>36.561882877919011</v>
      </c>
      <c r="F40" s="5">
        <v>9.1147883258454826E-2</v>
      </c>
      <c r="G40" s="4">
        <v>0</v>
      </c>
      <c r="H40" s="2"/>
    </row>
    <row r="41" spans="1:8" outlineLevel="1" x14ac:dyDescent="0.25">
      <c r="A41" s="18" t="s">
        <v>85</v>
      </c>
      <c r="B41" s="19" t="s">
        <v>33</v>
      </c>
      <c r="C41" s="20">
        <v>42797.548999999999</v>
      </c>
      <c r="D41" s="20">
        <v>15647.589739999999</v>
      </c>
      <c r="E41" s="21">
        <f t="shared" si="0"/>
        <v>36.561882877919011</v>
      </c>
      <c r="F41" s="5">
        <v>9.1147883258454826E-2</v>
      </c>
      <c r="G41" s="4">
        <v>0</v>
      </c>
      <c r="H41" s="2"/>
    </row>
    <row r="42" spans="1:8" x14ac:dyDescent="0.25">
      <c r="A42" s="3" t="s">
        <v>86</v>
      </c>
      <c r="B42" s="22" t="s">
        <v>34</v>
      </c>
      <c r="C42" s="10">
        <v>15131.1875</v>
      </c>
      <c r="D42" s="10">
        <v>8352.2888399999993</v>
      </c>
      <c r="E42" s="15">
        <f t="shared" si="0"/>
        <v>55.199162920953825</v>
      </c>
      <c r="F42" s="5">
        <v>0.54205443956832544</v>
      </c>
      <c r="G42" s="4">
        <v>0</v>
      </c>
      <c r="H42" s="2"/>
    </row>
    <row r="43" spans="1:8" outlineLevel="1" x14ac:dyDescent="0.25">
      <c r="A43" s="18" t="s">
        <v>87</v>
      </c>
      <c r="B43" s="19" t="s">
        <v>35</v>
      </c>
      <c r="C43" s="20">
        <v>3487.1</v>
      </c>
      <c r="D43" s="20">
        <v>1382.7132899999999</v>
      </c>
      <c r="E43" s="21">
        <f t="shared" si="0"/>
        <v>39.652240830489518</v>
      </c>
      <c r="F43" s="5">
        <v>0</v>
      </c>
      <c r="G43" s="4">
        <v>0</v>
      </c>
      <c r="H43" s="2"/>
    </row>
    <row r="44" spans="1:8" outlineLevel="1" x14ac:dyDescent="0.25">
      <c r="A44" s="18" t="s">
        <v>88</v>
      </c>
      <c r="B44" s="19" t="s">
        <v>36</v>
      </c>
      <c r="C44" s="20">
        <v>5745.4</v>
      </c>
      <c r="D44" s="20">
        <v>4740.4555799999998</v>
      </c>
      <c r="E44" s="21">
        <f t="shared" si="0"/>
        <v>82.508712709297868</v>
      </c>
      <c r="F44" s="5">
        <v>0.68019981202353186</v>
      </c>
      <c r="G44" s="4">
        <v>0</v>
      </c>
      <c r="H44" s="2"/>
    </row>
    <row r="45" spans="1:8" outlineLevel="1" x14ac:dyDescent="0.25">
      <c r="A45" s="18" t="s">
        <v>89</v>
      </c>
      <c r="B45" s="19" t="s">
        <v>37</v>
      </c>
      <c r="C45" s="20">
        <v>5898.6875</v>
      </c>
      <c r="D45" s="20">
        <v>2229.1199700000002</v>
      </c>
      <c r="E45" s="21">
        <f t="shared" si="0"/>
        <v>37.790101102999614</v>
      </c>
      <c r="F45" s="5">
        <v>1.0667729026469268</v>
      </c>
      <c r="G45" s="4">
        <v>0</v>
      </c>
      <c r="H45" s="2"/>
    </row>
    <row r="46" spans="1:8" x14ac:dyDescent="0.25">
      <c r="A46" s="3" t="s">
        <v>90</v>
      </c>
      <c r="B46" s="22" t="s">
        <v>38</v>
      </c>
      <c r="C46" s="10">
        <v>30</v>
      </c>
      <c r="D46" s="10">
        <v>8.1477500000000003</v>
      </c>
      <c r="E46" s="15">
        <f t="shared" si="0"/>
        <v>27.159166666666668</v>
      </c>
      <c r="F46" s="5">
        <v>0</v>
      </c>
      <c r="G46" s="4">
        <v>0</v>
      </c>
      <c r="H46" s="2"/>
    </row>
    <row r="47" spans="1:8" outlineLevel="1" x14ac:dyDescent="0.25">
      <c r="A47" s="18" t="s">
        <v>91</v>
      </c>
      <c r="B47" s="19" t="s">
        <v>39</v>
      </c>
      <c r="C47" s="20">
        <v>30</v>
      </c>
      <c r="D47" s="20">
        <v>8.1477500000000003</v>
      </c>
      <c r="E47" s="21">
        <f t="shared" si="0"/>
        <v>27.159166666666668</v>
      </c>
      <c r="F47" s="5">
        <v>0</v>
      </c>
      <c r="G47" s="4">
        <v>0</v>
      </c>
      <c r="H47" s="2"/>
    </row>
    <row r="48" spans="1:8" ht="25.5" x14ac:dyDescent="0.25">
      <c r="A48" s="3" t="s">
        <v>92</v>
      </c>
      <c r="B48" s="22" t="s">
        <v>40</v>
      </c>
      <c r="C48" s="10">
        <v>20</v>
      </c>
      <c r="D48" s="10">
        <v>0</v>
      </c>
      <c r="E48" s="15">
        <f t="shared" si="0"/>
        <v>0</v>
      </c>
      <c r="F48" s="5">
        <v>0</v>
      </c>
      <c r="G48" s="4">
        <v>0</v>
      </c>
      <c r="H48" s="2"/>
    </row>
    <row r="49" spans="1:8" ht="25.5" outlineLevel="1" x14ac:dyDescent="0.25">
      <c r="A49" s="18" t="s">
        <v>93</v>
      </c>
      <c r="B49" s="19" t="s">
        <v>41</v>
      </c>
      <c r="C49" s="20">
        <v>20</v>
      </c>
      <c r="D49" s="20">
        <v>0</v>
      </c>
      <c r="E49" s="21">
        <f t="shared" si="0"/>
        <v>0</v>
      </c>
      <c r="F49" s="5">
        <v>0</v>
      </c>
      <c r="G49" s="4">
        <v>0</v>
      </c>
      <c r="H49" s="2"/>
    </row>
    <row r="50" spans="1:8" ht="12.75" customHeight="1" x14ac:dyDescent="0.25">
      <c r="A50" s="29" t="s">
        <v>42</v>
      </c>
      <c r="B50" s="30"/>
      <c r="C50" s="11">
        <v>419192.54</v>
      </c>
      <c r="D50" s="11">
        <v>185402.98855000001</v>
      </c>
      <c r="E50" s="15">
        <f t="shared" si="0"/>
        <v>44.228599237476892</v>
      </c>
      <c r="F50" s="7">
        <v>0.28436845250201576</v>
      </c>
      <c r="G50" s="6">
        <v>0</v>
      </c>
      <c r="H50" s="2"/>
    </row>
    <row r="51" spans="1:8" ht="12.75" customHeight="1" x14ac:dyDescent="0.25">
      <c r="A51" s="2"/>
      <c r="B51" s="2"/>
      <c r="C51" s="9"/>
      <c r="D51" s="9"/>
      <c r="E51" s="14"/>
      <c r="F51" s="2"/>
      <c r="G51" s="2"/>
      <c r="H51" s="2"/>
    </row>
    <row r="52" spans="1:8" ht="51.2" customHeight="1" x14ac:dyDescent="0.25">
      <c r="A52" s="31"/>
      <c r="B52" s="32"/>
      <c r="C52" s="32"/>
      <c r="D52" s="12"/>
      <c r="E52" s="16"/>
      <c r="F52" s="8"/>
      <c r="G52" s="8"/>
      <c r="H52" s="2"/>
    </row>
  </sheetData>
  <mergeCells count="5">
    <mergeCell ref="A4:E4"/>
    <mergeCell ref="A5:E5"/>
    <mergeCell ref="A6:E6"/>
    <mergeCell ref="A50:B50"/>
    <mergeCell ref="A52:C52"/>
  </mergeCells>
  <pageMargins left="0.59055118110236227" right="0.59055118110236227" top="0.59055118110236227" bottom="0.59055118110236227" header="0.39370078740157483" footer="0.39370078740157483"/>
  <pageSetup paperSize="9" scale="7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ReportCode&gt;9DD2569D45264449BFF6638F37A48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D6F0F5E-97B7-4FF7-AC8F-0F0446CA5FA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Shef</cp:lastModifiedBy>
  <cp:lastPrinted>2024-08-07T10:32:51Z</cp:lastPrinted>
  <dcterms:created xsi:type="dcterms:W3CDTF">2024-08-06T06:47:40Z</dcterms:created>
  <dcterms:modified xsi:type="dcterms:W3CDTF">2024-08-07T10:32:55Z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08_56_28)(2).xlsx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