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F:\Мои документы\Кощеева 2024\Отчет за 2024 год\приложения\"/>
    </mc:Choice>
  </mc:AlternateContent>
  <xr:revisionPtr revIDLastSave="0" documentId="13_ncr:1_{7A417F2B-5FD8-442D-9337-2F7FC3FB8B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Документ!$11:$11</definedName>
  </definedNames>
  <calcPr calcId="181029"/>
</workbook>
</file>

<file path=xl/calcChain.xml><?xml version="1.0" encoding="utf-8"?>
<calcChain xmlns="http://schemas.openxmlformats.org/spreadsheetml/2006/main"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4" i="2"/>
</calcChain>
</file>

<file path=xl/sharedStrings.xml><?xml version="1.0" encoding="utf-8"?>
<sst xmlns="http://schemas.openxmlformats.org/spreadsheetml/2006/main" count="95" uniqueCount="95">
  <si>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</si>
  <si>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</si>
  <si>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</si>
  <si>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</si>
  <si>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</si>
  <si>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</si>
  <si>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</si>
  <si>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</si>
  <si>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</si>
  <si>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</si>
  <si>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</si>
  <si>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</si>
  <si>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</si>
  <si>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</si>
  <si>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</si>
  <si>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</si>
  <si>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</si>
  <si>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</si>
  <si>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</si>
  <si>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</si>
  <si>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</si>
  <si>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</si>
  <si>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</si>
  <si>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</si>
  <si>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</si>
  <si>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</si>
  <si>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</si>
  <si>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</si>
  <si>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</si>
  <si>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</si>
  <si>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</si>
  <si>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</si>
  <si>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</si>
  <si>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</si>
  <si>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</si>
  <si>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</si>
  <si>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</si>
  <si>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</si>
  <si>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</si>
  <si>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</si>
  <si>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</si>
  <si>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</si>
  <si>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</si>
  <si>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</si>
  <si>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</si>
  <si>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</si>
  <si>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</si>
  <si>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</si>
  <si>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</si>
  <si>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</si>
  <si>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</si>
  <si>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</si>
  <si>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</si>
  <si>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</si>
  <si>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</si>
  <si>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</si>
  <si>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</si>
  <si>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</si>
  <si>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</si>
  <si>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</si>
  <si>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</si>
  <si>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</si>
  <si>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</si>
  <si>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</si>
  <si>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</si>
  <si>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</si>
  <si>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</si>
  <si>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</si>
  <si>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</si>
  <si>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</si>
  <si>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</si>
  <si>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</si>
  <si>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</si>
  <si>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</si>
  <si>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</si>
  <si>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</si>
  <si>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Массовый спорт</t>
  </si>
  <si>
    <t>1102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</si>
  <si>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</si>
  <si>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</si>
  <si>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</si>
  <si>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</si>
  <si>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Итого:</t>
  </si>
  <si>
    <t>Наименование расходов</t>
  </si>
  <si>
    <t>Раздел, подраздел</t>
  </si>
  <si>
    <t>План (тыс. рублей)</t>
  </si>
  <si>
    <t>Факт (тыс. рублей)</t>
  </si>
  <si>
    <t>Процент исполнения (%)</t>
  </si>
  <si>
    <t>к решению Думы Опаринского муниципального</t>
  </si>
  <si>
    <t>округа первого созыва "Об исполнении бюджета</t>
  </si>
  <si>
    <t>Приложение №2</t>
  </si>
  <si>
    <t>Опаринского муниципального округа за 2024 год"</t>
  </si>
  <si>
    <t xml:space="preserve">Распределение </t>
  </si>
  <si>
    <t xml:space="preserve">бюджетных ассигнований по разделам и подразделам классификации </t>
  </si>
  <si>
    <t>расходов бюджетов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</si>
</sst>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1"/>
      <color rgb="FF000000"/>
      <name val="Calibri"/>
      <scheme val="minor"/>
    </font>
    <font>
      <b/>
      <sz val="9"/>
      <color rgb="FF000000"/>
      <name val="Arial Cyr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0" fontId="2" fillId="2" borderId="3">
      <alignment horizontal="left" vertical="top" wrapText="1"/>
    </xf>
    <xf numFmtId="49" fontId="2" fillId="2" borderId="4">
      <alignment horizontal="center" vertical="top" shrinkToFit="1"/>
    </xf>
    <xf numFmtId="4" fontId="2" fillId="2" borderId="4">
      <alignment horizontal="right" vertical="top" shrinkToFit="1"/>
    </xf>
    <xf numFmtId="4" fontId="2" fillId="2" borderId="5">
      <alignment horizontal="right" vertical="top" shrinkToFit="1"/>
    </xf>
    <xf numFmtId="0" fontId="2" fillId="3" borderId="6">
      <alignment horizontal="left" vertical="top" wrapText="1"/>
    </xf>
    <xf numFmtId="49" fontId="2" fillId="3" borderId="7">
      <alignment horizontal="center" vertical="top" shrinkToFit="1"/>
    </xf>
    <xf numFmtId="4" fontId="2" fillId="3" borderId="7">
      <alignment horizontal="right" vertical="top" shrinkToFit="1"/>
    </xf>
    <xf numFmtId="4" fontId="2" fillId="3" borderId="8">
      <alignment horizontal="right" vertical="top" shrinkToFit="1"/>
    </xf>
    <xf numFmtId="0" fontId="1" fillId="0" borderId="9"/>
    <xf numFmtId="0" fontId="1" fillId="0" borderId="10"/>
    <xf numFmtId="0" fontId="1" fillId="0" borderId="11"/>
    <xf numFmtId="0" fontId="3" fillId="4" borderId="12"/>
    <xf numFmtId="0" fontId="3" fillId="4" borderId="13"/>
    <xf numFmtId="4" fontId="3" fillId="4" borderId="13">
      <alignment horizontal="right" shrinkToFit="1"/>
    </xf>
    <xf numFmtId="4" fontId="3" fillId="4" borderId="14">
      <alignment horizontal="right" shrinkToFit="1"/>
    </xf>
    <xf numFmtId="0" fontId="1" fillId="0" borderId="15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6" fillId="0" borderId="1"/>
    <xf numFmtId="0" fontId="5" fillId="0" borderId="1">
      <alignment wrapText="1"/>
    </xf>
    <xf numFmtId="0" fontId="5" fillId="0" borderId="1"/>
    <xf numFmtId="0" fontId="7" fillId="0" borderId="1">
      <alignment horizontal="center" wrapText="1"/>
    </xf>
    <xf numFmtId="0" fontId="7" fillId="0" borderId="1">
      <alignment horizontal="center"/>
    </xf>
    <xf numFmtId="0" fontId="5" fillId="0" borderId="1">
      <alignment horizontal="right"/>
    </xf>
    <xf numFmtId="0" fontId="5" fillId="0" borderId="16">
      <alignment horizontal="center" vertical="center" wrapText="1"/>
    </xf>
    <xf numFmtId="0" fontId="4" fillId="0" borderId="16">
      <alignment vertical="top" wrapText="1"/>
    </xf>
    <xf numFmtId="1" fontId="5" fillId="0" borderId="16">
      <alignment horizontal="center" vertical="top" shrinkToFit="1"/>
    </xf>
    <xf numFmtId="4" fontId="4" fillId="6" borderId="16">
      <alignment horizontal="right" vertical="top" shrinkToFit="1"/>
    </xf>
    <xf numFmtId="10" fontId="4" fillId="6" borderId="16">
      <alignment horizontal="right" vertical="top" shrinkToFit="1"/>
    </xf>
    <xf numFmtId="0" fontId="4" fillId="0" borderId="16">
      <alignment horizontal="left"/>
    </xf>
    <xf numFmtId="4" fontId="4" fillId="5" borderId="16">
      <alignment horizontal="right" vertical="top" shrinkToFit="1"/>
    </xf>
    <xf numFmtId="10" fontId="4" fillId="5" borderId="16">
      <alignment horizontal="right" vertical="top" shrinkToFit="1"/>
    </xf>
    <xf numFmtId="0" fontId="5" fillId="0" borderId="1">
      <alignment horizontal="left" wrapText="1"/>
    </xf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0" fontId="1" fillId="7" borderId="1"/>
    <xf numFmtId="1" fontId="5" fillId="0" borderId="16">
      <alignment horizontal="left" vertical="top" wrapText="1" indent="2"/>
    </xf>
    <xf numFmtId="4" fontId="5" fillId="0" borderId="16">
      <alignment horizontal="right" vertical="top" shrinkToFit="1"/>
    </xf>
    <xf numFmtId="10" fontId="5" fillId="0" borderId="16">
      <alignment horizontal="right" vertical="top" shrinkToFit="1"/>
    </xf>
    <xf numFmtId="0" fontId="5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  <xf numFmtId="0" fontId="10" fillId="0" borderId="1"/>
    <xf numFmtId="0" fontId="10" fillId="0" borderId="1"/>
    <xf numFmtId="0" fontId="11" fillId="7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8" applyBorder="1"/>
    <xf numFmtId="0" fontId="0" fillId="0" borderId="1" xfId="0" applyBorder="1" applyProtection="1">
      <protection locked="0"/>
    </xf>
    <xf numFmtId="0" fontId="1" fillId="0" borderId="17" xfId="11" applyBorder="1"/>
    <xf numFmtId="0" fontId="1" fillId="0" borderId="17" xfId="12" applyBorder="1"/>
    <xf numFmtId="0" fontId="1" fillId="0" borderId="17" xfId="13" applyBorder="1"/>
    <xf numFmtId="0" fontId="3" fillId="0" borderId="17" xfId="14" applyFill="1" applyBorder="1"/>
    <xf numFmtId="0" fontId="3" fillId="0" borderId="17" xfId="15" applyFill="1" applyBorder="1"/>
    <xf numFmtId="4" fontId="3" fillId="0" borderId="17" xfId="16" applyFill="1" applyBorder="1">
      <alignment horizontal="right" shrinkToFit="1"/>
    </xf>
    <xf numFmtId="4" fontId="3" fillId="0" borderId="17" xfId="17" applyFill="1" applyBorder="1">
      <alignment horizontal="right" shrinkToFit="1"/>
    </xf>
    <xf numFmtId="2" fontId="3" fillId="0" borderId="17" xfId="14" applyNumberFormat="1" applyFill="1" applyBorder="1"/>
    <xf numFmtId="0" fontId="12" fillId="0" borderId="0" xfId="0" applyFont="1" applyAlignment="1" applyProtection="1">
      <alignment horizontal="center"/>
      <protection locked="0"/>
    </xf>
    <xf numFmtId="164" fontId="9" fillId="0" borderId="19" xfId="27" applyNumberFormat="1" applyFont="1" applyBorder="1" applyAlignment="1">
      <alignment horizontal="center" vertical="center" wrapText="1"/>
    </xf>
    <xf numFmtId="164" fontId="9" fillId="0" borderId="22" xfId="27" applyNumberFormat="1" applyFont="1" applyBorder="1" applyAlignment="1">
      <alignment horizontal="center" vertical="center" wrapText="1"/>
    </xf>
    <xf numFmtId="0" fontId="1" fillId="0" borderId="1" xfId="19">
      <alignment horizontal="left" vertical="top" wrapText="1"/>
    </xf>
    <xf numFmtId="0" fontId="9" fillId="8" borderId="18" xfId="31" applyFont="1" applyFill="1" applyBorder="1">
      <alignment horizontal="center" vertical="center" wrapText="1"/>
    </xf>
    <xf numFmtId="0" fontId="9" fillId="8" borderId="21" xfId="31" applyFont="1" applyFill="1" applyBorder="1">
      <alignment horizontal="center" vertical="center" wrapText="1"/>
    </xf>
    <xf numFmtId="0" fontId="9" fillId="8" borderId="16" xfId="31" applyFont="1" applyFill="1">
      <alignment horizontal="center" vertical="center" wrapText="1"/>
    </xf>
    <xf numFmtId="0" fontId="9" fillId="8" borderId="20" xfId="31" applyFont="1" applyFill="1" applyBorder="1">
      <alignment horizontal="center" vertical="center" wrapText="1"/>
    </xf>
    <xf numFmtId="0" fontId="9" fillId="0" borderId="16" xfId="31" applyFont="1">
      <alignment horizontal="center" vertical="center" wrapText="1"/>
    </xf>
    <xf numFmtId="0" fontId="9" fillId="0" borderId="20" xfId="31" applyFont="1" applyBorder="1">
      <alignment horizontal="center" vertical="center" wrapText="1"/>
    </xf>
    <xf numFmtId="0" fontId="11" fillId="0" borderId="17" xfId="7" applyFont="1" applyFill="1" applyBorder="1">
      <alignment horizontal="left" vertical="top" wrapText="1"/>
    </xf>
    <xf numFmtId="49" fontId="11" fillId="0" borderId="17" xfId="8" applyFont="1" applyFill="1" applyBorder="1">
      <alignment horizontal="center" vertical="top" shrinkToFit="1"/>
    </xf>
    <xf numFmtId="4" fontId="11" fillId="0" borderId="17" xfId="9" applyFont="1" applyFill="1" applyBorder="1">
      <alignment horizontal="right" vertical="top" shrinkToFit="1"/>
    </xf>
    <xf numFmtId="4" fontId="11" fillId="0" borderId="17" xfId="10" applyFont="1" applyFill="1" applyBorder="1">
      <alignment horizontal="right" vertical="top" shrinkToFit="1"/>
    </xf>
    <xf numFmtId="2" fontId="11" fillId="0" borderId="17" xfId="7" applyNumberFormat="1" applyFont="1" applyFill="1" applyBorder="1" applyAlignment="1">
      <alignment horizontal="right" vertical="top" wrapText="1"/>
    </xf>
    <xf numFmtId="0" fontId="13" fillId="0" borderId="17" xfId="3" applyFont="1" applyFill="1" applyBorder="1">
      <alignment horizontal="left" vertical="top" wrapText="1"/>
    </xf>
    <xf numFmtId="49" fontId="13" fillId="0" borderId="17" xfId="4" applyFont="1" applyFill="1" applyBorder="1">
      <alignment horizontal="center" vertical="top" shrinkToFit="1"/>
    </xf>
    <xf numFmtId="4" fontId="13" fillId="0" borderId="17" xfId="5" applyFont="1" applyFill="1" applyBorder="1">
      <alignment horizontal="right" vertical="top" shrinkToFit="1"/>
    </xf>
    <xf numFmtId="4" fontId="13" fillId="0" borderId="17" xfId="6" applyFont="1" applyFill="1" applyBorder="1">
      <alignment horizontal="right" vertical="top" shrinkToFit="1"/>
    </xf>
    <xf numFmtId="2" fontId="13" fillId="0" borderId="17" xfId="3" applyNumberFormat="1" applyFont="1" applyFill="1" applyBorder="1" applyAlignment="1">
      <alignment horizontal="right" vertical="top" wrapText="1"/>
    </xf>
  </cellXfs>
  <cellStyles count="57">
    <cellStyle name="br" xfId="22" xr:uid="{00000000-0005-0000-0000-00001D000000}"/>
    <cellStyle name="br 2" xfId="42" xr:uid="{D9EDB28E-C1F6-43A9-937D-D747407E2A52}"/>
    <cellStyle name="col" xfId="21" xr:uid="{00000000-0005-0000-0000-00001C000000}"/>
    <cellStyle name="col 2" xfId="41" xr:uid="{C73C03F9-9373-4EA6-9812-9915F42F948E}"/>
    <cellStyle name="ex58" xfId="16" xr:uid="{00000000-0005-0000-0000-000017000000}"/>
    <cellStyle name="ex59" xfId="17" xr:uid="{00000000-0005-0000-0000-000018000000}"/>
    <cellStyle name="ex60" xfId="3" xr:uid="{00000000-0005-0000-0000-00000A000000}"/>
    <cellStyle name="ex61" xfId="4" xr:uid="{00000000-0005-0000-0000-00000B000000}"/>
    <cellStyle name="ex62" xfId="5" xr:uid="{00000000-0005-0000-0000-00000C000000}"/>
    <cellStyle name="ex63" xfId="6" xr:uid="{00000000-0005-0000-0000-00000D000000}"/>
    <cellStyle name="ex64" xfId="7" xr:uid="{00000000-0005-0000-0000-00000E000000}"/>
    <cellStyle name="ex65" xfId="8" xr:uid="{00000000-0005-0000-0000-00000F000000}"/>
    <cellStyle name="ex66" xfId="9" xr:uid="{00000000-0005-0000-0000-000010000000}"/>
    <cellStyle name="ex67" xfId="10" xr:uid="{00000000-0005-0000-0000-000011000000}"/>
    <cellStyle name="st57" xfId="1" xr:uid="{00000000-0005-0000-0000-000003000000}"/>
    <cellStyle name="style0" xfId="23" xr:uid="{00000000-0005-0000-0000-00001E000000}"/>
    <cellStyle name="style0 2" xfId="43" xr:uid="{4FFE5DA4-E778-4155-B13C-5664DA067251}"/>
    <cellStyle name="style0 3" xfId="54" xr:uid="{77B8AC8B-A70B-4002-BFFC-0B02ED63501E}"/>
    <cellStyle name="td" xfId="24" xr:uid="{00000000-0005-0000-0000-00001F000000}"/>
    <cellStyle name="td 2" xfId="44" xr:uid="{A5295406-3704-47E5-9CB9-84305A52F9B8}"/>
    <cellStyle name="td 3" xfId="55" xr:uid="{222E3071-28E0-4CF5-9A0A-2FE18152EA8A}"/>
    <cellStyle name="tr" xfId="20" xr:uid="{00000000-0005-0000-0000-00001B000000}"/>
    <cellStyle name="tr 2" xfId="40" xr:uid="{4924AA18-615C-4BBC-8855-C9CDFBB499C6}"/>
    <cellStyle name="xl_bot_header" xfId="2" xr:uid="{00000000-0005-0000-0000-000008000000}"/>
    <cellStyle name="xl_footer" xfId="19" xr:uid="{00000000-0005-0000-0000-00001A000000}"/>
    <cellStyle name="xl_total_bot" xfId="18" xr:uid="{00000000-0005-0000-0000-000019000000}"/>
    <cellStyle name="xl_total_center" xfId="15" xr:uid="{00000000-0005-0000-0000-000016000000}"/>
    <cellStyle name="xl_total_left" xfId="14" xr:uid="{00000000-0005-0000-0000-000015000000}"/>
    <cellStyle name="xl_total_top" xfId="12" xr:uid="{00000000-0005-0000-0000-000013000000}"/>
    <cellStyle name="xl_total_top_left" xfId="11" xr:uid="{00000000-0005-0000-0000-000012000000}"/>
    <cellStyle name="xl_total_top_right" xfId="13" xr:uid="{00000000-0005-0000-0000-000014000000}"/>
    <cellStyle name="xl21" xfId="45" xr:uid="{0C2E356C-DCBA-42F8-BD53-37330F39CD4F}"/>
    <cellStyle name="xl21 2" xfId="56" xr:uid="{3E781177-9135-4D16-A0C6-30949B98C74F}"/>
    <cellStyle name="xl22" xfId="31" xr:uid="{A2E920BF-75D6-497D-A6E0-37A96377A58F}"/>
    <cellStyle name="xl23" xfId="46" xr:uid="{E46F9A89-ECB2-4D44-A9DC-B0BCEA10B666}"/>
    <cellStyle name="xl24" xfId="27" xr:uid="{4E967A9C-CF3A-4AB9-A1A6-DD366F697625}"/>
    <cellStyle name="xl25" xfId="33" xr:uid="{1C413DCF-146A-44AE-A248-D0BBB5A429BD}"/>
    <cellStyle name="xl26" xfId="36" xr:uid="{44A3D4FF-1E98-47C4-9AF2-69D770C78486}"/>
    <cellStyle name="xl27" xfId="47" xr:uid="{43536158-47AA-4070-BD2E-9B23ACA181C5}"/>
    <cellStyle name="xl28" xfId="37" xr:uid="{E743711E-6A13-4237-A157-E062D517BE92}"/>
    <cellStyle name="xl29" xfId="26" xr:uid="{9995C610-5E0A-4A77-AF67-7A6CE98DD0AF}"/>
    <cellStyle name="xl30" xfId="39" xr:uid="{70176167-E1DB-43D0-B1CE-1CB26148CA36}"/>
    <cellStyle name="xl31" xfId="48" xr:uid="{88484367-87B2-40EB-972C-3E19E1674053}"/>
    <cellStyle name="xl32" xfId="38" xr:uid="{802AF0BF-01AB-4C18-B626-7115621EB955}"/>
    <cellStyle name="xl33" xfId="28" xr:uid="{D21C52F6-2BBC-48A0-8B7D-04CDF1608964}"/>
    <cellStyle name="xl34" xfId="29" xr:uid="{C5803E3A-14AC-4741-A17D-3E5ECBAA92C3}"/>
    <cellStyle name="xl35" xfId="30" xr:uid="{4CB677BD-FE5E-4E34-BAF2-F9652BD6D9D1}"/>
    <cellStyle name="xl36" xfId="49" xr:uid="{4DAF2F95-1884-4804-A027-FBF445782FE8}"/>
    <cellStyle name="xl37" xfId="32" xr:uid="{2C8B12F7-5A45-4CF4-931A-19C94D5851F6}"/>
    <cellStyle name="xl38" xfId="34" xr:uid="{AADE695B-05EA-4579-B774-6EB7CC846805}"/>
    <cellStyle name="xl39" xfId="35" xr:uid="{A5ADEAD7-9EA9-4E05-9710-D2AB94085ED0}"/>
    <cellStyle name="Обычный" xfId="0" builtinId="0"/>
    <cellStyle name="Обычный 2" xfId="25" xr:uid="{C1D6EBC4-060F-4F3C-B39F-C5CA6545A6B5}"/>
    <cellStyle name="Обычный 3" xfId="50" xr:uid="{C623F6A7-FAB2-4B7F-87FB-98A4E65BE654}"/>
    <cellStyle name="Обычный 4" xfId="52" xr:uid="{CABC3D3D-39EE-4EEA-8688-404DDF8BCE51}"/>
    <cellStyle name="Обычный 5" xfId="51" xr:uid="{B3DE3920-C40A-4041-BA88-3637DED6EAD3}"/>
    <cellStyle name="Обычный 6" xfId="53" xr:uid="{DFAC9328-9D8E-4C44-8194-29BAB92D9C8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6"/>
  <sheetViews>
    <sheetView showGridLines="0" tabSelected="1" workbookViewId="0">
      <pane ySplit="11" topLeftCell="A12" activePane="bottomLeft" state="frozen"/>
      <selection pane="bottomLeft" activeCell="G40" sqref="G40"/>
    </sheetView>
  </sheetViews>
  <sheetFormatPr defaultRowHeight="15" x14ac:dyDescent="0.25"/>
  <cols>
    <col min="1" max="1" width="41.28515625" style="1" customWidth="1"/>
    <col min="2" max="2" width="11.42578125" style="1" customWidth="1"/>
    <col min="3" max="3" width="11.85546875" style="1" customWidth="1"/>
    <col min="4" max="5" width="13.42578125" style="1" customWidth="1"/>
    <col min="6" max="16384" width="9.140625" style="1"/>
  </cols>
  <sheetData>
    <row r="1" spans="1:5" x14ac:dyDescent="0.25">
      <c r="B1" s="1" t="s">
        <v>90</v>
      </c>
    </row>
    <row r="2" spans="1:5" x14ac:dyDescent="0.25">
      <c r="B2" s="1" t="s">
        <v>88</v>
      </c>
    </row>
    <row r="3" spans="1:5" x14ac:dyDescent="0.25">
      <c r="B3" s="1" t="s">
        <v>89</v>
      </c>
    </row>
    <row r="4" spans="1:5" x14ac:dyDescent="0.25">
      <c r="B4" s="1" t="s">
        <v>91</v>
      </c>
    </row>
    <row r="6" spans="1:5" x14ac:dyDescent="0.25">
      <c r="A6" s="12" t="s">
        <v>92</v>
      </c>
      <c r="B6" s="12"/>
      <c r="C6" s="12"/>
      <c r="D6" s="12"/>
      <c r="E6" s="12"/>
    </row>
    <row r="7" spans="1:5" x14ac:dyDescent="0.25">
      <c r="A7" s="12" t="s">
        <v>93</v>
      </c>
      <c r="B7" s="12"/>
      <c r="C7" s="12"/>
      <c r="D7" s="12"/>
      <c r="E7" s="12"/>
    </row>
    <row r="8" spans="1:5" x14ac:dyDescent="0.25">
      <c r="A8" s="12" t="s">
        <v>94</v>
      </c>
      <c r="B8" s="12"/>
      <c r="C8" s="12"/>
      <c r="D8" s="12"/>
      <c r="E8" s="12"/>
    </row>
    <row r="10" spans="1:5" ht="89.25" customHeight="1" x14ac:dyDescent="0.25">
      <c r="A10" s="20" t="s">
        <v>83</v>
      </c>
      <c r="B10" s="20" t="s">
        <v>84</v>
      </c>
      <c r="C10" s="18" t="s">
        <v>85</v>
      </c>
      <c r="D10" s="16" t="s">
        <v>86</v>
      </c>
      <c r="E10" s="13" t="s">
        <v>87</v>
      </c>
    </row>
    <row r="11" spans="1:5" x14ac:dyDescent="0.25">
      <c r="A11" s="21"/>
      <c r="B11" s="21"/>
      <c r="C11" s="19"/>
      <c r="D11" s="17"/>
      <c r="E11" s="14"/>
    </row>
    <row r="12" spans="1:5" x14ac:dyDescent="0.25">
      <c r="A12" s="27" t="s">
        <v>0</v>
      </c>
      <c r="B12" s="28" t="s">
        <v>1</v>
      </c>
      <c r="C12" s="29">
        <v>105607.06866999999</v>
      </c>
      <c r="D12" s="30">
        <v>103690.2745</v>
      </c>
      <c r="E12" s="31">
        <f>D12*100/C12</f>
        <v>98.184975500087418</v>
      </c>
    </row>
    <row r="13" spans="1:5" ht="38.25" x14ac:dyDescent="0.25">
      <c r="A13" s="22" t="s">
        <v>2</v>
      </c>
      <c r="B13" s="23" t="s">
        <v>3</v>
      </c>
      <c r="C13" s="24">
        <v>2181.58</v>
      </c>
      <c r="D13" s="25">
        <v>2092.2258400000001</v>
      </c>
      <c r="E13" s="26">
        <f t="shared" ref="E13:E54" si="0">D13*100/C13</f>
        <v>95.904153870130827</v>
      </c>
    </row>
    <row r="14" spans="1:5" ht="51" x14ac:dyDescent="0.25">
      <c r="A14" s="22" t="s">
        <v>4</v>
      </c>
      <c r="B14" s="23" t="s">
        <v>5</v>
      </c>
      <c r="C14" s="24">
        <v>294.048</v>
      </c>
      <c r="D14" s="25">
        <v>294.048</v>
      </c>
      <c r="E14" s="26">
        <f t="shared" si="0"/>
        <v>100</v>
      </c>
    </row>
    <row r="15" spans="1:5" ht="63.75" x14ac:dyDescent="0.25">
      <c r="A15" s="22" t="s">
        <v>6</v>
      </c>
      <c r="B15" s="23" t="s">
        <v>7</v>
      </c>
      <c r="C15" s="24">
        <v>55702.696580000003</v>
      </c>
      <c r="D15" s="25">
        <v>54671.062570000002</v>
      </c>
      <c r="E15" s="26">
        <f t="shared" si="0"/>
        <v>98.14796397061609</v>
      </c>
    </row>
    <row r="16" spans="1:5" x14ac:dyDescent="0.25">
      <c r="A16" s="22" t="s">
        <v>8</v>
      </c>
      <c r="B16" s="23" t="s">
        <v>9</v>
      </c>
      <c r="C16" s="24">
        <v>1.6</v>
      </c>
      <c r="D16" s="25">
        <v>1.6</v>
      </c>
      <c r="E16" s="26">
        <f t="shared" si="0"/>
        <v>100</v>
      </c>
    </row>
    <row r="17" spans="1:5" ht="51" x14ac:dyDescent="0.25">
      <c r="A17" s="22" t="s">
        <v>10</v>
      </c>
      <c r="B17" s="23" t="s">
        <v>11</v>
      </c>
      <c r="C17" s="24">
        <v>1137.0008399999999</v>
      </c>
      <c r="D17" s="25">
        <v>1133.21279</v>
      </c>
      <c r="E17" s="26">
        <f t="shared" si="0"/>
        <v>99.666838416759674</v>
      </c>
    </row>
    <row r="18" spans="1:5" x14ac:dyDescent="0.25">
      <c r="A18" s="22" t="s">
        <v>12</v>
      </c>
      <c r="B18" s="23" t="s">
        <v>13</v>
      </c>
      <c r="C18" s="24">
        <v>50</v>
      </c>
      <c r="D18" s="25">
        <v>0</v>
      </c>
      <c r="E18" s="26">
        <f t="shared" si="0"/>
        <v>0</v>
      </c>
    </row>
    <row r="19" spans="1:5" x14ac:dyDescent="0.25">
      <c r="A19" s="22" t="s">
        <v>14</v>
      </c>
      <c r="B19" s="23" t="s">
        <v>15</v>
      </c>
      <c r="C19" s="24">
        <v>46240.143250000001</v>
      </c>
      <c r="D19" s="25">
        <v>45498.1253</v>
      </c>
      <c r="E19" s="26">
        <f t="shared" si="0"/>
        <v>98.395294871842765</v>
      </c>
    </row>
    <row r="20" spans="1:5" x14ac:dyDescent="0.25">
      <c r="A20" s="27" t="s">
        <v>16</v>
      </c>
      <c r="B20" s="28" t="s">
        <v>17</v>
      </c>
      <c r="C20" s="29">
        <v>393.49457999999998</v>
      </c>
      <c r="D20" s="30">
        <v>393.49457999999998</v>
      </c>
      <c r="E20" s="31">
        <f t="shared" si="0"/>
        <v>100</v>
      </c>
    </row>
    <row r="21" spans="1:5" ht="25.5" x14ac:dyDescent="0.25">
      <c r="A21" s="22" t="s">
        <v>18</v>
      </c>
      <c r="B21" s="23" t="s">
        <v>19</v>
      </c>
      <c r="C21" s="24">
        <v>393.49457999999998</v>
      </c>
      <c r="D21" s="25">
        <v>393.49457999999998</v>
      </c>
      <c r="E21" s="26">
        <f t="shared" si="0"/>
        <v>100</v>
      </c>
    </row>
    <row r="22" spans="1:5" ht="25.5" x14ac:dyDescent="0.25">
      <c r="A22" s="27" t="s">
        <v>20</v>
      </c>
      <c r="B22" s="28" t="s">
        <v>21</v>
      </c>
      <c r="C22" s="29">
        <v>18679.747660000001</v>
      </c>
      <c r="D22" s="30">
        <v>18653.745149999999</v>
      </c>
      <c r="E22" s="31">
        <f t="shared" si="0"/>
        <v>99.860798387251862</v>
      </c>
    </row>
    <row r="23" spans="1:5" ht="51" x14ac:dyDescent="0.25">
      <c r="A23" s="22" t="s">
        <v>22</v>
      </c>
      <c r="B23" s="23" t="s">
        <v>23</v>
      </c>
      <c r="C23" s="24">
        <v>18500.447660000002</v>
      </c>
      <c r="D23" s="25">
        <v>18479.765149999999</v>
      </c>
      <c r="E23" s="26">
        <f t="shared" si="0"/>
        <v>99.88820535383735</v>
      </c>
    </row>
    <row r="24" spans="1:5" ht="38.25" x14ac:dyDescent="0.25">
      <c r="A24" s="22" t="s">
        <v>24</v>
      </c>
      <c r="B24" s="23" t="s">
        <v>25</v>
      </c>
      <c r="C24" s="24">
        <v>179.3</v>
      </c>
      <c r="D24" s="25">
        <v>173.98</v>
      </c>
      <c r="E24" s="26">
        <f t="shared" si="0"/>
        <v>97.032905744562186</v>
      </c>
    </row>
    <row r="25" spans="1:5" x14ac:dyDescent="0.25">
      <c r="A25" s="27" t="s">
        <v>26</v>
      </c>
      <c r="B25" s="28" t="s">
        <v>27</v>
      </c>
      <c r="C25" s="29">
        <v>71805.223929999993</v>
      </c>
      <c r="D25" s="30">
        <v>71699.608120000004</v>
      </c>
      <c r="E25" s="31">
        <f t="shared" si="0"/>
        <v>99.852913473115905</v>
      </c>
    </row>
    <row r="26" spans="1:5" x14ac:dyDescent="0.25">
      <c r="A26" s="22" t="s">
        <v>28</v>
      </c>
      <c r="B26" s="23" t="s">
        <v>29</v>
      </c>
      <c r="C26" s="24">
        <v>5995.3440000000001</v>
      </c>
      <c r="D26" s="25">
        <v>5995.3440000000001</v>
      </c>
      <c r="E26" s="26">
        <f t="shared" si="0"/>
        <v>100</v>
      </c>
    </row>
    <row r="27" spans="1:5" x14ac:dyDescent="0.25">
      <c r="A27" s="22" t="s">
        <v>30</v>
      </c>
      <c r="B27" s="23" t="s">
        <v>31</v>
      </c>
      <c r="C27" s="24">
        <v>65560.779930000004</v>
      </c>
      <c r="D27" s="25">
        <v>65455.164120000001</v>
      </c>
      <c r="E27" s="26">
        <f t="shared" si="0"/>
        <v>99.838903975650126</v>
      </c>
    </row>
    <row r="28" spans="1:5" ht="25.5" x14ac:dyDescent="0.25">
      <c r="A28" s="22" t="s">
        <v>32</v>
      </c>
      <c r="B28" s="23" t="s">
        <v>33</v>
      </c>
      <c r="C28" s="24">
        <v>249.1</v>
      </c>
      <c r="D28" s="25">
        <v>249.1</v>
      </c>
      <c r="E28" s="26">
        <f t="shared" si="0"/>
        <v>100</v>
      </c>
    </row>
    <row r="29" spans="1:5" x14ac:dyDescent="0.25">
      <c r="A29" s="27" t="s">
        <v>34</v>
      </c>
      <c r="B29" s="28" t="s">
        <v>35</v>
      </c>
      <c r="C29" s="29">
        <v>26499.745040000002</v>
      </c>
      <c r="D29" s="30">
        <v>21853.172729999998</v>
      </c>
      <c r="E29" s="31">
        <f t="shared" si="0"/>
        <v>82.465596167109382</v>
      </c>
    </row>
    <row r="30" spans="1:5" x14ac:dyDescent="0.25">
      <c r="A30" s="22" t="s">
        <v>36</v>
      </c>
      <c r="B30" s="23" t="s">
        <v>37</v>
      </c>
      <c r="C30" s="24">
        <v>1155.0999999999999</v>
      </c>
      <c r="D30" s="25">
        <v>1037.00272</v>
      </c>
      <c r="E30" s="26">
        <f t="shared" si="0"/>
        <v>89.776012466453125</v>
      </c>
    </row>
    <row r="31" spans="1:5" x14ac:dyDescent="0.25">
      <c r="A31" s="22" t="s">
        <v>38</v>
      </c>
      <c r="B31" s="23" t="s">
        <v>39</v>
      </c>
      <c r="C31" s="24">
        <v>13867.47406</v>
      </c>
      <c r="D31" s="25">
        <v>13722.309509999999</v>
      </c>
      <c r="E31" s="26">
        <f t="shared" si="0"/>
        <v>98.953201214785608</v>
      </c>
    </row>
    <row r="32" spans="1:5" x14ac:dyDescent="0.25">
      <c r="A32" s="22" t="s">
        <v>40</v>
      </c>
      <c r="B32" s="23" t="s">
        <v>41</v>
      </c>
      <c r="C32" s="24">
        <v>7107.1709799999999</v>
      </c>
      <c r="D32" s="25">
        <v>7093.8604999999998</v>
      </c>
      <c r="E32" s="26">
        <f t="shared" si="0"/>
        <v>99.812717605395207</v>
      </c>
    </row>
    <row r="33" spans="1:5" ht="25.5" x14ac:dyDescent="0.25">
      <c r="A33" s="22" t="s">
        <v>42</v>
      </c>
      <c r="B33" s="23" t="s">
        <v>43</v>
      </c>
      <c r="C33" s="24">
        <v>4370</v>
      </c>
      <c r="D33" s="25">
        <v>0</v>
      </c>
      <c r="E33" s="26">
        <f t="shared" si="0"/>
        <v>0</v>
      </c>
    </row>
    <row r="34" spans="1:5" x14ac:dyDescent="0.25">
      <c r="A34" s="27" t="s">
        <v>44</v>
      </c>
      <c r="B34" s="28" t="s">
        <v>45</v>
      </c>
      <c r="C34" s="29">
        <v>11493.85534</v>
      </c>
      <c r="D34" s="30">
        <v>5050.1886299999996</v>
      </c>
      <c r="E34" s="31">
        <f t="shared" si="0"/>
        <v>43.938160700741861</v>
      </c>
    </row>
    <row r="35" spans="1:5" ht="25.5" x14ac:dyDescent="0.25">
      <c r="A35" s="22" t="s">
        <v>46</v>
      </c>
      <c r="B35" s="23" t="s">
        <v>47</v>
      </c>
      <c r="C35" s="24">
        <v>11493.85534</v>
      </c>
      <c r="D35" s="25">
        <v>5050.1886299999996</v>
      </c>
      <c r="E35" s="26">
        <f t="shared" si="0"/>
        <v>43.938160700741861</v>
      </c>
    </row>
    <row r="36" spans="1:5" x14ac:dyDescent="0.25">
      <c r="A36" s="27" t="s">
        <v>48</v>
      </c>
      <c r="B36" s="28" t="s">
        <v>49</v>
      </c>
      <c r="C36" s="29">
        <v>141176.36548000001</v>
      </c>
      <c r="D36" s="30">
        <v>138809.63058</v>
      </c>
      <c r="E36" s="31">
        <f t="shared" si="0"/>
        <v>98.323561531030279</v>
      </c>
    </row>
    <row r="37" spans="1:5" x14ac:dyDescent="0.25">
      <c r="A37" s="22" t="s">
        <v>50</v>
      </c>
      <c r="B37" s="23" t="s">
        <v>51</v>
      </c>
      <c r="C37" s="24">
        <v>52576.604099999997</v>
      </c>
      <c r="D37" s="25">
        <v>51257.687660000003</v>
      </c>
      <c r="E37" s="26">
        <f t="shared" si="0"/>
        <v>97.491438516090867</v>
      </c>
    </row>
    <row r="38" spans="1:5" x14ac:dyDescent="0.25">
      <c r="A38" s="22" t="s">
        <v>52</v>
      </c>
      <c r="B38" s="23" t="s">
        <v>53</v>
      </c>
      <c r="C38" s="24">
        <v>71808.435769999996</v>
      </c>
      <c r="D38" s="25">
        <v>70949.628970000005</v>
      </c>
      <c r="E38" s="26">
        <f t="shared" si="0"/>
        <v>98.804030764921947</v>
      </c>
    </row>
    <row r="39" spans="1:5" x14ac:dyDescent="0.25">
      <c r="A39" s="22" t="s">
        <v>54</v>
      </c>
      <c r="B39" s="23" t="s">
        <v>55</v>
      </c>
      <c r="C39" s="24">
        <v>14905.89653</v>
      </c>
      <c r="D39" s="25">
        <v>14762.797329999999</v>
      </c>
      <c r="E39" s="26">
        <f t="shared" si="0"/>
        <v>99.039982602106519</v>
      </c>
    </row>
    <row r="40" spans="1:5" ht="25.5" x14ac:dyDescent="0.25">
      <c r="A40" s="22" t="s">
        <v>56</v>
      </c>
      <c r="B40" s="23" t="s">
        <v>57</v>
      </c>
      <c r="C40" s="24">
        <v>76.201999999999998</v>
      </c>
      <c r="D40" s="25">
        <v>69.7</v>
      </c>
      <c r="E40" s="26">
        <f t="shared" si="0"/>
        <v>91.467415553397544</v>
      </c>
    </row>
    <row r="41" spans="1:5" x14ac:dyDescent="0.25">
      <c r="A41" s="22" t="s">
        <v>58</v>
      </c>
      <c r="B41" s="23" t="s">
        <v>59</v>
      </c>
      <c r="C41" s="24">
        <v>163.27600000000001</v>
      </c>
      <c r="D41" s="25">
        <v>162.96600000000001</v>
      </c>
      <c r="E41" s="26">
        <f t="shared" si="0"/>
        <v>99.810137435997945</v>
      </c>
    </row>
    <row r="42" spans="1:5" x14ac:dyDescent="0.25">
      <c r="A42" s="22" t="s">
        <v>60</v>
      </c>
      <c r="B42" s="23" t="s">
        <v>61</v>
      </c>
      <c r="C42" s="24">
        <v>1645.95108</v>
      </c>
      <c r="D42" s="25">
        <v>1606.8506199999999</v>
      </c>
      <c r="E42" s="26">
        <f t="shared" si="0"/>
        <v>97.624445800661348</v>
      </c>
    </row>
    <row r="43" spans="1:5" x14ac:dyDescent="0.25">
      <c r="A43" s="27" t="s">
        <v>62</v>
      </c>
      <c r="B43" s="28" t="s">
        <v>63</v>
      </c>
      <c r="C43" s="29">
        <v>44365.774810000003</v>
      </c>
      <c r="D43" s="30">
        <v>44153.400110000002</v>
      </c>
      <c r="E43" s="31">
        <f t="shared" si="0"/>
        <v>99.521309611047002</v>
      </c>
    </row>
    <row r="44" spans="1:5" x14ac:dyDescent="0.25">
      <c r="A44" s="22" t="s">
        <v>64</v>
      </c>
      <c r="B44" s="23" t="s">
        <v>65</v>
      </c>
      <c r="C44" s="24">
        <v>44365.774810000003</v>
      </c>
      <c r="D44" s="25">
        <v>44153.400110000002</v>
      </c>
      <c r="E44" s="26">
        <f t="shared" si="0"/>
        <v>99.521309611047002</v>
      </c>
    </row>
    <row r="45" spans="1:5" x14ac:dyDescent="0.25">
      <c r="A45" s="27" t="s">
        <v>66</v>
      </c>
      <c r="B45" s="28" t="s">
        <v>67</v>
      </c>
      <c r="C45" s="29">
        <v>16655.0825</v>
      </c>
      <c r="D45" s="30">
        <v>16420.002179999999</v>
      </c>
      <c r="E45" s="31">
        <f t="shared" si="0"/>
        <v>98.588537042671504</v>
      </c>
    </row>
    <row r="46" spans="1:5" x14ac:dyDescent="0.25">
      <c r="A46" s="22" t="s">
        <v>68</v>
      </c>
      <c r="B46" s="23" t="s">
        <v>69</v>
      </c>
      <c r="C46" s="24">
        <v>3487.1</v>
      </c>
      <c r="D46" s="25">
        <v>3327.7209800000001</v>
      </c>
      <c r="E46" s="26">
        <f t="shared" si="0"/>
        <v>95.429468039345011</v>
      </c>
    </row>
    <row r="47" spans="1:5" x14ac:dyDescent="0.25">
      <c r="A47" s="22" t="s">
        <v>70</v>
      </c>
      <c r="B47" s="23" t="s">
        <v>71</v>
      </c>
      <c r="C47" s="24">
        <v>8640.2950000000001</v>
      </c>
      <c r="D47" s="25">
        <v>8601.0744699999996</v>
      </c>
      <c r="E47" s="26">
        <f t="shared" si="0"/>
        <v>99.546074179180209</v>
      </c>
    </row>
    <row r="48" spans="1:5" x14ac:dyDescent="0.25">
      <c r="A48" s="22" t="s">
        <v>72</v>
      </c>
      <c r="B48" s="23" t="s">
        <v>73</v>
      </c>
      <c r="C48" s="24">
        <v>4527.6875</v>
      </c>
      <c r="D48" s="25">
        <v>4491.2067299999999</v>
      </c>
      <c r="E48" s="26">
        <f t="shared" si="0"/>
        <v>99.194273677235898</v>
      </c>
    </row>
    <row r="49" spans="1:5" x14ac:dyDescent="0.25">
      <c r="A49" s="27" t="s">
        <v>74</v>
      </c>
      <c r="B49" s="28" t="s">
        <v>75</v>
      </c>
      <c r="C49" s="29">
        <v>78.709800000000001</v>
      </c>
      <c r="D49" s="30">
        <v>78.709779999999995</v>
      </c>
      <c r="E49" s="31">
        <f t="shared" si="0"/>
        <v>99.999974590203493</v>
      </c>
    </row>
    <row r="50" spans="1:5" x14ac:dyDescent="0.25">
      <c r="A50" s="22" t="s">
        <v>76</v>
      </c>
      <c r="B50" s="23" t="s">
        <v>77</v>
      </c>
      <c r="C50" s="24">
        <v>78.709800000000001</v>
      </c>
      <c r="D50" s="25">
        <v>78.709779999999995</v>
      </c>
      <c r="E50" s="26">
        <f t="shared" si="0"/>
        <v>99.999974590203493</v>
      </c>
    </row>
    <row r="51" spans="1:5" ht="25.5" x14ac:dyDescent="0.25">
      <c r="A51" s="27" t="s">
        <v>78</v>
      </c>
      <c r="B51" s="28" t="s">
        <v>79</v>
      </c>
      <c r="C51" s="29">
        <v>20</v>
      </c>
      <c r="D51" s="30">
        <v>19.912500000000001</v>
      </c>
      <c r="E51" s="31">
        <f t="shared" si="0"/>
        <v>99.562500000000014</v>
      </c>
    </row>
    <row r="52" spans="1:5" ht="25.5" x14ac:dyDescent="0.25">
      <c r="A52" s="22" t="s">
        <v>80</v>
      </c>
      <c r="B52" s="23" t="s">
        <v>81</v>
      </c>
      <c r="C52" s="24">
        <v>20</v>
      </c>
      <c r="D52" s="25">
        <v>19.912500000000001</v>
      </c>
      <c r="E52" s="26">
        <f t="shared" si="0"/>
        <v>99.562500000000014</v>
      </c>
    </row>
    <row r="53" spans="1:5" x14ac:dyDescent="0.25">
      <c r="A53" s="4"/>
      <c r="B53" s="5"/>
      <c r="C53" s="5"/>
      <c r="D53" s="6"/>
      <c r="E53" s="4"/>
    </row>
    <row r="54" spans="1:5" x14ac:dyDescent="0.25">
      <c r="A54" s="7" t="s">
        <v>82</v>
      </c>
      <c r="B54" s="8"/>
      <c r="C54" s="9">
        <v>436775.06780999998</v>
      </c>
      <c r="D54" s="10">
        <v>420822.13886000001</v>
      </c>
      <c r="E54" s="11">
        <f t="shared" si="0"/>
        <v>96.34756419820657</v>
      </c>
    </row>
    <row r="55" spans="1:5" x14ac:dyDescent="0.25">
      <c r="A55" s="2"/>
      <c r="B55" s="2"/>
      <c r="C55" s="2"/>
      <c r="D55" s="2"/>
      <c r="E55" s="3"/>
    </row>
    <row r="56" spans="1:5" x14ac:dyDescent="0.25">
      <c r="A56" s="15"/>
      <c r="B56" s="15"/>
      <c r="C56" s="15"/>
      <c r="D56" s="15"/>
    </row>
  </sheetData>
  <mergeCells count="9">
    <mergeCell ref="A6:E6"/>
    <mergeCell ref="A7:E7"/>
    <mergeCell ref="A8:E8"/>
    <mergeCell ref="E10:E11"/>
    <mergeCell ref="A56:D56"/>
    <mergeCell ref="D10:D11"/>
    <mergeCell ref="C10:C11"/>
    <mergeCell ref="A10:A11"/>
    <mergeCell ref="B10:B11"/>
  </mergeCells>
  <pageMargins left="0.7" right="0.7" top="0.75" bottom="0.75" header="0.3" footer="0.3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MAKET_GENERATOR&lt;/Code&gt;&#10;  &lt;ObjectCode&gt;MAKET_GENERATOR&lt;/ObjectCode&gt;&#10;  &lt;DocName&gt;Информация по росписи, лимитам и кассовому расходу (копия от 03.12.2024 10_22_08) (копия от 03.12.2024 10_28_46) (копия от 08.12.2024 10_31_45) (копия от 21.03.2025 11_16_16)&lt;/DocName&gt;&#10;  &lt;VariantName&gt;Информация по росписи, лимитам и кассовому расходу (копия от 03.12.2024 10:22:08) (копия от 03.12.2024 10:28:46) (копия от 08.12.2024 10:31:45) (копия от 21.03.2025 11:16:16)&lt;/VariantName&gt;&#10;  &lt;VariantLink xsi:nil=&quot;true&quot; /&gt;&#10;  &lt;ReportCode&gt;MAKET_4d49698a_1b6c_4f02_8d1f_06854c8dfba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AF43052-6CA9-4E25-8C43-8F2250C446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BUDGET2\1</dc:creator>
  <cp:lastModifiedBy>1</cp:lastModifiedBy>
  <dcterms:created xsi:type="dcterms:W3CDTF">2025-03-21T08:26:51Z</dcterms:created>
  <dcterms:modified xsi:type="dcterms:W3CDTF">2025-03-21T08:50:36Z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по росписи, лимитам и кассовому расходу (копия от 03.12.2024 10_22_08) (копия от 03.12.2024 10_28_46) (копия от 08.12.2024 10_31_45) (копия от 21.03.2025 11_16_16)</vt:lpwstr>
  </property>
  <property fmtid="{D5CDD505-2E9C-101B-9397-08002B2CF9AE}" pid="3" name="Название отчета">
    <vt:lpwstr>Информация по росписи лимитам и кассовому расходу (копия от 03.12.2024(3).xlsx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23орищук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