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/>
  <mc:AlternateContent xmlns:mc="http://schemas.openxmlformats.org/markup-compatibility/2006">
    <mc:Choice Requires="x15">
      <x15ac:absPath xmlns:x15ac="http://schemas.microsoft.com/office/spreadsheetml/2010/11/ac" url="D:\ДОКУМЕНТЫ 2025\Отчет муниципальный округ 1 квартал\Постановление и приложения 1 квартал 2025\"/>
    </mc:Choice>
  </mc:AlternateContent>
  <xr:revisionPtr revIDLastSave="0" documentId="13_ncr:1_{1168BA8E-5E01-4671-AA25-3B0391EB3F7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1)" sheetId="2" r:id="rId1"/>
  </sheets>
  <calcPr calcId="181029"/>
</workbook>
</file>

<file path=xl/calcChain.xml><?xml version="1.0" encoding="utf-8"?>
<calcChain xmlns="http://schemas.openxmlformats.org/spreadsheetml/2006/main">
  <c r="E9" i="2" l="1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</calcChain>
</file>

<file path=xl/sharedStrings.xml><?xml version="1.0" encoding="utf-8"?>
<sst xmlns="http://schemas.openxmlformats.org/spreadsheetml/2006/main" count="91" uniqueCount="91">
  <si>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</si>
  <si>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</si>
  <si>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</si>
  <si>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</si>
  <si>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</si>
  <si>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</si>
  <si>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</si>
  <si>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</si>
  <si>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</si>
  <si>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</si>
  <si>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</si>
  <si>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</si>
  <si>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</si>
  <si>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</si>
  <si>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</si>
  <si>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</si>
  <si>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</si>
  <si>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</si>
  <si>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</si>
  <si>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</si>
  <si>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</si>
  <si>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</si>
  <si>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</si>
  <si>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</si>
  <si>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</si>
  <si>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</si>
  <si>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</si>
  <si>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</si>
  <si>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</si>
  <si>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</si>
  <si>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</si>
  <si>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</si>
  <si>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</si>
  <si>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</si>
  <si>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</si>
  <si>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</si>
  <si>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</si>
  <si>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</si>
  <si>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</si>
  <si>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</si>
  <si>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</si>
  <si>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</si>
  <si>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</si>
  <si>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</si>
  <si>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</si>
  <si>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</si>
  <si>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</si>
  <si>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</si>
  <si>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</si>
  <si>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</si>
  <si>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</si>
  <si>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</si>
  <si>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</si>
  <si>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</si>
  <si>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Профессиональная подготовка, переподготовка и повышение квалификации</t>
  </si>
  <si>
    <t>0705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</si>
  <si>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</si>
  <si>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</si>
  <si>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</si>
  <si>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</si>
  <si>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</si>
  <si>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</si>
  <si>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</si>
  <si>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</si>
  <si>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</si>
  <si>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</si>
  <si>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</si>
  <si>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</si>
  <si>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</si>
  <si>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</si>
  <si>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</si>
  <si>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</si>
  <si>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ФИЗИЧЕСКАЯ КУЛЬТУРА И СПОРТ</t>
  </si>
  <si>
    <t>1100</t>
  </si>
  <si>
    <t>Массовый спорт</t>
  </si>
  <si>
    <t>1102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</si>
  <si>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</si>
  <si>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</si>
  <si>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</si>
  <si>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</si>
  <si>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Итого:</t>
  </si>
  <si>
    <t>Процент исполнения (%)</t>
  </si>
  <si>
    <t>Распределение</t>
  </si>
  <si>
    <t>бюджетных ассигнований по разделам и подразделам классификации</t>
  </si>
  <si>
    <t>расходов бюджетов за 1 квартал 2025 года</t>
  </si>
  <si>
    <t>Приложение № 2</t>
  </si>
  <si>
    <t>к отчету</t>
  </si>
  <si>
    <t>Наименование расходов</t>
  </si>
  <si>
    <t>Раздел,подраздел</t>
  </si>
  <si>
    <t>План (тыс, руб)</t>
  </si>
  <si>
    <t>Факт (тыс руб)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</si>
</sst>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1" fillId="0" borderId="1">
      <alignment horizontal="right" vertical="top" wrapText="1"/>
    </xf>
    <xf numFmtId="49" fontId="2" fillId="0" borderId="2">
      <alignment horizontal="center" vertical="center" wrapText="1"/>
    </xf>
    <xf numFmtId="49" fontId="2" fillId="0" borderId="3">
      <alignment horizontal="center" vertical="center" wrapText="1"/>
    </xf>
    <xf numFmtId="49" fontId="2" fillId="0" borderId="4">
      <alignment horizontal="center" vertical="center" wrapText="1"/>
    </xf>
    <xf numFmtId="49" fontId="2" fillId="0" borderId="5">
      <alignment horizontal="center" vertical="center" wrapText="1"/>
    </xf>
    <xf numFmtId="0" fontId="2" fillId="2" borderId="6">
      <alignment horizontal="left" vertical="top" wrapText="1"/>
    </xf>
    <xf numFmtId="49" fontId="2" fillId="2" borderId="7">
      <alignment horizontal="center" vertical="top" shrinkToFit="1"/>
    </xf>
    <xf numFmtId="4" fontId="2" fillId="2" borderId="7">
      <alignment horizontal="right" vertical="top" shrinkToFit="1"/>
    </xf>
    <xf numFmtId="4" fontId="2" fillId="2" borderId="8">
      <alignment horizontal="right" vertical="top" shrinkToFit="1"/>
    </xf>
    <xf numFmtId="0" fontId="2" fillId="3" borderId="9">
      <alignment horizontal="left" vertical="top" wrapText="1"/>
    </xf>
    <xf numFmtId="49" fontId="2" fillId="3" borderId="10">
      <alignment horizontal="center" vertical="top" shrinkToFit="1"/>
    </xf>
    <xf numFmtId="4" fontId="2" fillId="3" borderId="10">
      <alignment horizontal="right" vertical="top" shrinkToFit="1"/>
    </xf>
    <xf numFmtId="4" fontId="2" fillId="3" borderId="11">
      <alignment horizontal="right" vertical="top" shrinkToFit="1"/>
    </xf>
    <xf numFmtId="0" fontId="3" fillId="4" borderId="12"/>
    <xf numFmtId="0" fontId="3" fillId="4" borderId="13"/>
    <xf numFmtId="4" fontId="3" fillId="4" borderId="13">
      <alignment horizontal="right" shrinkToFit="1"/>
    </xf>
    <xf numFmtId="4" fontId="3" fillId="4" borderId="14">
      <alignment horizontal="right" shrinkToFit="1"/>
    </xf>
    <xf numFmtId="0" fontId="1" fillId="0" borderId="15"/>
    <xf numFmtId="0" fontId="1" fillId="0" borderId="1">
      <alignment horizontal="left" vertical="top" wrapText="1"/>
    </xf>
    <xf numFmtId="0" fontId="6" fillId="0" borderId="0"/>
    <xf numFmtId="0" fontId="6" fillId="0" borderId="0"/>
    <xf numFmtId="0" fontId="6" fillId="0" borderId="0"/>
    <xf numFmtId="0" fontId="1" fillId="0" borderId="1"/>
    <xf numFmtId="0" fontId="1" fillId="0" borderId="1"/>
    <xf numFmtId="0" fontId="6" fillId="0" borderId="1"/>
    <xf numFmtId="0" fontId="5" fillId="0" borderId="1">
      <alignment wrapText="1"/>
    </xf>
    <xf numFmtId="0" fontId="5" fillId="0" borderId="1"/>
    <xf numFmtId="0" fontId="7" fillId="0" borderId="1">
      <alignment horizontal="center" wrapText="1"/>
    </xf>
    <xf numFmtId="0" fontId="7" fillId="0" borderId="1">
      <alignment horizontal="center"/>
    </xf>
    <xf numFmtId="0" fontId="5" fillId="0" borderId="1">
      <alignment horizontal="right"/>
    </xf>
    <xf numFmtId="0" fontId="5" fillId="0" borderId="16">
      <alignment horizontal="center" vertical="center" wrapText="1"/>
    </xf>
    <xf numFmtId="0" fontId="4" fillId="0" borderId="16">
      <alignment vertical="top" wrapText="1"/>
    </xf>
    <xf numFmtId="1" fontId="5" fillId="0" borderId="16">
      <alignment horizontal="center" vertical="top" shrinkToFit="1"/>
    </xf>
    <xf numFmtId="4" fontId="4" fillId="6" borderId="16">
      <alignment horizontal="right" vertical="top" shrinkToFit="1"/>
    </xf>
    <xf numFmtId="10" fontId="4" fillId="6" borderId="16">
      <alignment horizontal="right" vertical="top" shrinkToFit="1"/>
    </xf>
    <xf numFmtId="0" fontId="4" fillId="0" borderId="16">
      <alignment horizontal="left"/>
    </xf>
    <xf numFmtId="4" fontId="4" fillId="5" borderId="16">
      <alignment horizontal="right" vertical="top" shrinkToFit="1"/>
    </xf>
    <xf numFmtId="10" fontId="4" fillId="5" borderId="16">
      <alignment horizontal="right" vertical="top" shrinkToFit="1"/>
    </xf>
    <xf numFmtId="0" fontId="5" fillId="0" borderId="1">
      <alignment horizontal="left" wrapText="1"/>
    </xf>
    <xf numFmtId="0" fontId="6" fillId="0" borderId="1"/>
    <xf numFmtId="0" fontId="6" fillId="0" borderId="1"/>
    <xf numFmtId="0" fontId="6" fillId="0" borderId="1"/>
    <xf numFmtId="0" fontId="8" fillId="0" borderId="1"/>
    <xf numFmtId="0" fontId="8" fillId="0" borderId="1"/>
    <xf numFmtId="0" fontId="1" fillId="7" borderId="1"/>
    <xf numFmtId="1" fontId="5" fillId="0" borderId="16">
      <alignment horizontal="left" vertical="top" wrapText="1" indent="2"/>
    </xf>
    <xf numFmtId="4" fontId="5" fillId="0" borderId="16">
      <alignment horizontal="right" vertical="top" shrinkToFit="1"/>
    </xf>
    <xf numFmtId="10" fontId="5" fillId="0" borderId="16">
      <alignment horizontal="right" vertical="top" shrinkToFit="1"/>
    </xf>
    <xf numFmtId="0" fontId="5" fillId="0" borderId="1">
      <alignment vertical="top"/>
    </xf>
    <xf numFmtId="0" fontId="6" fillId="0" borderId="1"/>
    <xf numFmtId="0" fontId="6" fillId="0" borderId="1"/>
  </cellStyleXfs>
  <cellXfs count="27">
    <xf numFmtId="0" fontId="0" fillId="0" borderId="0" xfId="0"/>
    <xf numFmtId="0" fontId="0" fillId="0" borderId="0" xfId="0" applyProtection="1">
      <protection locked="0"/>
    </xf>
    <xf numFmtId="0" fontId="6" fillId="8" borderId="1" xfId="51" applyFill="1" applyAlignment="1" applyProtection="1">
      <alignment horizontal="right"/>
      <protection locked="0"/>
    </xf>
    <xf numFmtId="0" fontId="1" fillId="0" borderId="1" xfId="19">
      <alignment horizontal="left" vertical="top" wrapText="1"/>
    </xf>
    <xf numFmtId="0" fontId="9" fillId="0" borderId="1" xfId="50" applyFont="1" applyAlignment="1" applyProtection="1">
      <alignment horizontal="center"/>
      <protection locked="0"/>
    </xf>
    <xf numFmtId="0" fontId="10" fillId="0" borderId="1" xfId="50" applyFont="1" applyAlignment="1" applyProtection="1">
      <alignment horizontal="center"/>
      <protection locked="0"/>
    </xf>
    <xf numFmtId="0" fontId="1" fillId="0" borderId="1" xfId="1" applyBorder="1">
      <alignment horizontal="right" vertical="top" wrapText="1"/>
    </xf>
    <xf numFmtId="0" fontId="1" fillId="0" borderId="1" xfId="18" applyBorder="1"/>
    <xf numFmtId="0" fontId="0" fillId="0" borderId="1" xfId="0" applyBorder="1" applyProtection="1">
      <protection locked="0"/>
    </xf>
    <xf numFmtId="49" fontId="2" fillId="0" borderId="17" xfId="2" applyBorder="1">
      <alignment horizontal="center" vertical="center" wrapText="1"/>
    </xf>
    <xf numFmtId="49" fontId="2" fillId="0" borderId="17" xfId="3" applyBorder="1">
      <alignment horizontal="center" vertical="center" wrapText="1"/>
    </xf>
    <xf numFmtId="49" fontId="2" fillId="0" borderId="17" xfId="4" applyBorder="1">
      <alignment horizontal="center" vertical="center" wrapText="1"/>
    </xf>
    <xf numFmtId="0" fontId="2" fillId="2" borderId="17" xfId="6" applyBorder="1">
      <alignment horizontal="left" vertical="top" wrapText="1"/>
    </xf>
    <xf numFmtId="49" fontId="2" fillId="2" borderId="17" xfId="7" applyBorder="1">
      <alignment horizontal="center" vertical="top" shrinkToFit="1"/>
    </xf>
    <xf numFmtId="4" fontId="2" fillId="2" borderId="17" xfId="8" applyBorder="1">
      <alignment horizontal="right" vertical="top" shrinkToFit="1"/>
    </xf>
    <xf numFmtId="4" fontId="2" fillId="2" borderId="17" xfId="9" applyBorder="1">
      <alignment horizontal="right" vertical="top" shrinkToFit="1"/>
    </xf>
    <xf numFmtId="0" fontId="1" fillId="3" borderId="17" xfId="10" applyFont="1" applyBorder="1">
      <alignment horizontal="left" vertical="top" wrapText="1"/>
    </xf>
    <xf numFmtId="49" fontId="1" fillId="3" borderId="17" xfId="11" applyFont="1" applyBorder="1">
      <alignment horizontal="center" vertical="top" shrinkToFit="1"/>
    </xf>
    <xf numFmtId="4" fontId="1" fillId="3" borderId="17" xfId="12" applyFont="1" applyBorder="1">
      <alignment horizontal="right" vertical="top" shrinkToFit="1"/>
    </xf>
    <xf numFmtId="4" fontId="1" fillId="3" borderId="17" xfId="13" applyFont="1" applyBorder="1">
      <alignment horizontal="right" vertical="top" shrinkToFit="1"/>
    </xf>
    <xf numFmtId="0" fontId="3" fillId="0" borderId="17" xfId="14" applyFill="1" applyBorder="1"/>
    <xf numFmtId="0" fontId="3" fillId="0" borderId="17" xfId="15" applyFill="1" applyBorder="1"/>
    <xf numFmtId="4" fontId="3" fillId="0" borderId="17" xfId="16" applyFill="1" applyBorder="1">
      <alignment horizontal="right" shrinkToFit="1"/>
    </xf>
    <xf numFmtId="4" fontId="3" fillId="0" borderId="17" xfId="17" applyFill="1" applyBorder="1">
      <alignment horizontal="right" shrinkToFit="1"/>
    </xf>
    <xf numFmtId="164" fontId="2" fillId="2" borderId="17" xfId="9" applyNumberFormat="1" applyBorder="1">
      <alignment horizontal="right" vertical="top" shrinkToFit="1"/>
    </xf>
    <xf numFmtId="164" fontId="1" fillId="3" borderId="17" xfId="13" applyNumberFormat="1" applyFont="1" applyBorder="1">
      <alignment horizontal="right" vertical="top" shrinkToFit="1"/>
    </xf>
    <xf numFmtId="164" fontId="3" fillId="0" borderId="17" xfId="17" applyNumberFormat="1" applyFill="1" applyBorder="1">
      <alignment horizontal="right" shrinkToFit="1"/>
    </xf>
  </cellXfs>
  <cellStyles count="52">
    <cellStyle name="br" xfId="22" xr:uid="{00000000-0005-0000-0000-00001D000000}"/>
    <cellStyle name="br 2" xfId="42" xr:uid="{F9E65052-142E-46D8-8FA7-E572F710AC43}"/>
    <cellStyle name="col" xfId="21" xr:uid="{00000000-0005-0000-0000-00001C000000}"/>
    <cellStyle name="col 2" xfId="41" xr:uid="{772B7500-FA73-4A5E-8394-DB5C2A5C5851}"/>
    <cellStyle name="ex58" xfId="16" xr:uid="{00000000-0005-0000-0000-000017000000}"/>
    <cellStyle name="ex59" xfId="17" xr:uid="{00000000-0005-0000-0000-000018000000}"/>
    <cellStyle name="ex60" xfId="6" xr:uid="{00000000-0005-0000-0000-00000A000000}"/>
    <cellStyle name="ex61" xfId="7" xr:uid="{00000000-0005-0000-0000-00000B000000}"/>
    <cellStyle name="ex62" xfId="8" xr:uid="{00000000-0005-0000-0000-00000C000000}"/>
    <cellStyle name="ex63" xfId="9" xr:uid="{00000000-0005-0000-0000-00000D000000}"/>
    <cellStyle name="ex64" xfId="10" xr:uid="{00000000-0005-0000-0000-00000E000000}"/>
    <cellStyle name="ex65" xfId="11" xr:uid="{00000000-0005-0000-0000-00000F000000}"/>
    <cellStyle name="ex66" xfId="12" xr:uid="{00000000-0005-0000-0000-000010000000}"/>
    <cellStyle name="ex67" xfId="13" xr:uid="{00000000-0005-0000-0000-000011000000}"/>
    <cellStyle name="st57" xfId="1" xr:uid="{00000000-0005-0000-0000-000003000000}"/>
    <cellStyle name="style0" xfId="23" xr:uid="{00000000-0005-0000-0000-00001E000000}"/>
    <cellStyle name="style0 2" xfId="43" xr:uid="{30837C04-4084-46C1-91FD-60075A9E7EB7}"/>
    <cellStyle name="td" xfId="24" xr:uid="{00000000-0005-0000-0000-00001F000000}"/>
    <cellStyle name="td 2" xfId="44" xr:uid="{B509115E-5C6C-4D64-A76B-5499B1912399}"/>
    <cellStyle name="tr" xfId="20" xr:uid="{00000000-0005-0000-0000-00001B000000}"/>
    <cellStyle name="tr 2" xfId="40" xr:uid="{9510BBC2-D951-4890-AFF8-9A6349ED90F1}"/>
    <cellStyle name="xl_bot_header" xfId="5" xr:uid="{00000000-0005-0000-0000-000008000000}"/>
    <cellStyle name="xl_footer" xfId="19" xr:uid="{00000000-0005-0000-0000-00001A000000}"/>
    <cellStyle name="xl_top_header" xfId="3" xr:uid="{00000000-0005-0000-0000-000005000000}"/>
    <cellStyle name="xl_top_left_header" xfId="2" xr:uid="{00000000-0005-0000-0000-000004000000}"/>
    <cellStyle name="xl_top_right_header" xfId="4" xr:uid="{00000000-0005-0000-0000-000006000000}"/>
    <cellStyle name="xl_total_bot" xfId="18" xr:uid="{00000000-0005-0000-0000-000019000000}"/>
    <cellStyle name="xl_total_center" xfId="15" xr:uid="{00000000-0005-0000-0000-000016000000}"/>
    <cellStyle name="xl_total_left" xfId="14" xr:uid="{00000000-0005-0000-0000-000015000000}"/>
    <cellStyle name="xl21" xfId="45" xr:uid="{39AEEA55-15AF-4816-9A17-84120100853E}"/>
    <cellStyle name="xl22" xfId="31" xr:uid="{C667ED3A-CEFA-4A5C-8F9A-4E545EAA7422}"/>
    <cellStyle name="xl23" xfId="46" xr:uid="{A3979527-5F92-4372-939C-EA73B6045A81}"/>
    <cellStyle name="xl24" xfId="27" xr:uid="{DCF201A5-575A-4A04-82B9-F891A0005667}"/>
    <cellStyle name="xl25" xfId="33" xr:uid="{729011A0-F446-432A-B018-4FC798A04A07}"/>
    <cellStyle name="xl26" xfId="36" xr:uid="{8E30E168-0B9B-40B3-9C81-861C4E3D40CF}"/>
    <cellStyle name="xl27" xfId="47" xr:uid="{9C376C98-A8EE-4AC6-9AEE-4DA74608C157}"/>
    <cellStyle name="xl28" xfId="37" xr:uid="{FB5DDD15-4146-45DB-95F8-AA4F8879372A}"/>
    <cellStyle name="xl29" xfId="26" xr:uid="{DDDA1113-B39D-46E5-9614-D8F20B39290A}"/>
    <cellStyle name="xl30" xfId="39" xr:uid="{87FBF98C-68C6-4C23-9E3E-A55052058895}"/>
    <cellStyle name="xl31" xfId="48" xr:uid="{5E0CFF54-2E33-494D-80A3-F160A2A6D674}"/>
    <cellStyle name="xl32" xfId="38" xr:uid="{F935FF37-0518-417E-861D-B031B2F525BB}"/>
    <cellStyle name="xl33" xfId="28" xr:uid="{D2B88709-C96E-45D9-BBA8-27BBE3B688A9}"/>
    <cellStyle name="xl34" xfId="29" xr:uid="{070D28A8-F2C5-441D-9FFB-A1239034B3E4}"/>
    <cellStyle name="xl35" xfId="30" xr:uid="{F58C5A48-DB11-445D-8189-28E1C19D6999}"/>
    <cellStyle name="xl36" xfId="49" xr:uid="{7278CC24-9507-4AE5-AFFE-A9C007746F2E}"/>
    <cellStyle name="xl37" xfId="32" xr:uid="{02A7D31C-B96E-4193-B0E5-22D50126CCD4}"/>
    <cellStyle name="xl38" xfId="34" xr:uid="{B7D8CD5F-1013-407C-93ED-8440D6445F7D}"/>
    <cellStyle name="xl39" xfId="35" xr:uid="{9976BE14-E986-4AF0-9C72-FF507D0AC941}"/>
    <cellStyle name="Обычный" xfId="0" builtinId="0"/>
    <cellStyle name="Обычный 2" xfId="25" xr:uid="{DF79FB53-7300-4BD4-BEE4-1B9E6B9136C8}"/>
    <cellStyle name="Обычный 3" xfId="50" xr:uid="{6CCFC881-BFA7-46B4-A9CF-D18D9DD60B10}"/>
    <cellStyle name="Обычный 4" xfId="51" xr:uid="{A9E2F43C-D51D-496F-BB01-7FF2FE0D1999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1"/>
  <sheetViews>
    <sheetView showGridLines="0" tabSelected="1" workbookViewId="0">
      <pane ySplit="8" topLeftCell="A9" activePane="bottomLeft" state="frozen"/>
      <selection pane="bottomLeft" activeCell="A49" sqref="A49:XFD49"/>
    </sheetView>
  </sheetViews>
  <sheetFormatPr defaultColWidth="9.109375" defaultRowHeight="14.4" x14ac:dyDescent="0.3"/>
  <cols>
    <col min="1" max="1" width="52.109375" style="1" customWidth="1"/>
    <col min="2" max="2" width="14.33203125" style="1" customWidth="1"/>
    <col min="3" max="3" width="17.6640625" style="1" customWidth="1"/>
    <col min="4" max="4" width="16.5546875" style="1" customWidth="1"/>
    <col min="5" max="5" width="13" style="1" customWidth="1"/>
    <col min="6" max="6" width="12.33203125" style="1" customWidth="1"/>
    <col min="7" max="16384" width="9.109375" style="1"/>
  </cols>
  <sheetData>
    <row r="1" spans="1:5" x14ac:dyDescent="0.3">
      <c r="D1" s="2" t="s">
        <v>85</v>
      </c>
      <c r="E1" s="2"/>
    </row>
    <row r="2" spans="1:5" x14ac:dyDescent="0.3">
      <c r="D2" s="2" t="s">
        <v>86</v>
      </c>
      <c r="E2" s="2"/>
    </row>
    <row r="4" spans="1:5" ht="15.6" x14ac:dyDescent="0.3">
      <c r="A4" s="4" t="s">
        <v>82</v>
      </c>
      <c r="B4" s="4"/>
      <c r="C4" s="4"/>
      <c r="D4" s="4"/>
      <c r="E4" s="4"/>
    </row>
    <row r="5" spans="1:5" x14ac:dyDescent="0.3">
      <c r="A5" s="5" t="s">
        <v>83</v>
      </c>
      <c r="B5" s="5"/>
      <c r="C5" s="5"/>
      <c r="D5" s="5"/>
      <c r="E5" s="5"/>
    </row>
    <row r="6" spans="1:5" x14ac:dyDescent="0.3">
      <c r="A6" s="5" t="s">
        <v>84</v>
      </c>
      <c r="B6" s="5"/>
      <c r="C6" s="5"/>
      <c r="D6" s="5"/>
      <c r="E6" s="5"/>
    </row>
    <row r="7" spans="1:5" ht="15.15" customHeight="1" x14ac:dyDescent="0.3">
      <c r="A7" s="6"/>
      <c r="B7" s="6"/>
      <c r="C7" s="6"/>
      <c r="D7" s="6"/>
      <c r="E7" s="6"/>
    </row>
    <row r="8" spans="1:5" ht="39.6" x14ac:dyDescent="0.3">
      <c r="A8" s="9" t="s">
        <v>87</v>
      </c>
      <c r="B8" s="10" t="s">
        <v>88</v>
      </c>
      <c r="C8" s="10" t="s">
        <v>89</v>
      </c>
      <c r="D8" s="11" t="s">
        <v>90</v>
      </c>
      <c r="E8" s="11" t="s">
        <v>81</v>
      </c>
    </row>
    <row r="9" spans="1:5" x14ac:dyDescent="0.3">
      <c r="A9" s="12" t="s">
        <v>0</v>
      </c>
      <c r="B9" s="13" t="s">
        <v>1</v>
      </c>
      <c r="C9" s="14">
        <v>106775.43382999999</v>
      </c>
      <c r="D9" s="15">
        <v>20176.129760000003</v>
      </c>
      <c r="E9" s="24">
        <f>D9*100/C9</f>
        <v>18.895853696200341</v>
      </c>
    </row>
    <row r="10" spans="1:5" ht="28.2" customHeight="1" x14ac:dyDescent="0.3">
      <c r="A10" s="16" t="s">
        <v>2</v>
      </c>
      <c r="B10" s="17" t="s">
        <v>3</v>
      </c>
      <c r="C10" s="18">
        <v>1759.8</v>
      </c>
      <c r="D10" s="19">
        <v>490.2</v>
      </c>
      <c r="E10" s="25">
        <f t="shared" ref="E10:E49" si="0">D10*100/C10</f>
        <v>27.855438117967953</v>
      </c>
    </row>
    <row r="11" spans="1:5" ht="43.8" customHeight="1" x14ac:dyDescent="0.3">
      <c r="A11" s="16" t="s">
        <v>4</v>
      </c>
      <c r="B11" s="17" t="s">
        <v>5</v>
      </c>
      <c r="C11" s="18">
        <v>309</v>
      </c>
      <c r="D11" s="19">
        <v>31.248000000000001</v>
      </c>
      <c r="E11" s="25">
        <f t="shared" si="0"/>
        <v>10.112621359223301</v>
      </c>
    </row>
    <row r="12" spans="1:5" ht="46.2" customHeight="1" x14ac:dyDescent="0.3">
      <c r="A12" s="16" t="s">
        <v>6</v>
      </c>
      <c r="B12" s="17" t="s">
        <v>7</v>
      </c>
      <c r="C12" s="18">
        <v>56184.38882</v>
      </c>
      <c r="D12" s="19">
        <v>10810.8349</v>
      </c>
      <c r="E12" s="25">
        <f t="shared" si="0"/>
        <v>19.241705973940682</v>
      </c>
    </row>
    <row r="13" spans="1:5" x14ac:dyDescent="0.3">
      <c r="A13" s="16" t="s">
        <v>8</v>
      </c>
      <c r="B13" s="17" t="s">
        <v>9</v>
      </c>
      <c r="C13" s="18">
        <v>2.3199999999999998</v>
      </c>
      <c r="D13" s="19">
        <v>0</v>
      </c>
      <c r="E13" s="25">
        <f t="shared" si="0"/>
        <v>0</v>
      </c>
    </row>
    <row r="14" spans="1:5" ht="46.2" customHeight="1" x14ac:dyDescent="0.3">
      <c r="A14" s="16" t="s">
        <v>10</v>
      </c>
      <c r="B14" s="17" t="s">
        <v>11</v>
      </c>
      <c r="C14" s="18">
        <v>1139.2</v>
      </c>
      <c r="D14" s="19">
        <v>253.72985</v>
      </c>
      <c r="E14" s="25">
        <f t="shared" si="0"/>
        <v>22.272634304775281</v>
      </c>
    </row>
    <row r="15" spans="1:5" x14ac:dyDescent="0.3">
      <c r="A15" s="16" t="s">
        <v>12</v>
      </c>
      <c r="B15" s="17" t="s">
        <v>13</v>
      </c>
      <c r="C15" s="18">
        <v>50</v>
      </c>
      <c r="D15" s="19">
        <v>0</v>
      </c>
      <c r="E15" s="25">
        <f t="shared" si="0"/>
        <v>0</v>
      </c>
    </row>
    <row r="16" spans="1:5" x14ac:dyDescent="0.3">
      <c r="A16" s="16" t="s">
        <v>14</v>
      </c>
      <c r="B16" s="17" t="s">
        <v>15</v>
      </c>
      <c r="C16" s="18">
        <v>47330.725009999995</v>
      </c>
      <c r="D16" s="19">
        <v>8590.1170099999999</v>
      </c>
      <c r="E16" s="25">
        <f t="shared" si="0"/>
        <v>18.149134643902215</v>
      </c>
    </row>
    <row r="17" spans="1:5" x14ac:dyDescent="0.3">
      <c r="A17" s="12" t="s">
        <v>16</v>
      </c>
      <c r="B17" s="13" t="s">
        <v>17</v>
      </c>
      <c r="C17" s="14">
        <v>461.06</v>
      </c>
      <c r="D17" s="15">
        <v>64.130260000000007</v>
      </c>
      <c r="E17" s="24">
        <f t="shared" si="0"/>
        <v>13.909308983646381</v>
      </c>
    </row>
    <row r="18" spans="1:5" ht="15" customHeight="1" x14ac:dyDescent="0.3">
      <c r="A18" s="16" t="s">
        <v>18</v>
      </c>
      <c r="B18" s="17" t="s">
        <v>19</v>
      </c>
      <c r="C18" s="18">
        <v>461.06</v>
      </c>
      <c r="D18" s="19">
        <v>64.130260000000007</v>
      </c>
      <c r="E18" s="25">
        <f t="shared" si="0"/>
        <v>13.909308983646381</v>
      </c>
    </row>
    <row r="19" spans="1:5" ht="28.2" customHeight="1" x14ac:dyDescent="0.3">
      <c r="A19" s="12" t="s">
        <v>20</v>
      </c>
      <c r="B19" s="13" t="s">
        <v>21</v>
      </c>
      <c r="C19" s="14">
        <v>13982.272999999999</v>
      </c>
      <c r="D19" s="15">
        <v>2822.84962</v>
      </c>
      <c r="E19" s="24">
        <f t="shared" si="0"/>
        <v>20.188774886601056</v>
      </c>
    </row>
    <row r="20" spans="1:5" ht="43.2" customHeight="1" x14ac:dyDescent="0.3">
      <c r="A20" s="16" t="s">
        <v>22</v>
      </c>
      <c r="B20" s="17" t="s">
        <v>23</v>
      </c>
      <c r="C20" s="18">
        <v>13807</v>
      </c>
      <c r="D20" s="19">
        <v>2792.84962</v>
      </c>
      <c r="E20" s="25">
        <f t="shared" si="0"/>
        <v>20.227780256391686</v>
      </c>
    </row>
    <row r="21" spans="1:5" ht="29.4" customHeight="1" x14ac:dyDescent="0.3">
      <c r="A21" s="16" t="s">
        <v>24</v>
      </c>
      <c r="B21" s="17" t="s">
        <v>25</v>
      </c>
      <c r="C21" s="18">
        <v>175.273</v>
      </c>
      <c r="D21" s="19">
        <v>30</v>
      </c>
      <c r="E21" s="25">
        <f t="shared" si="0"/>
        <v>17.11615593959138</v>
      </c>
    </row>
    <row r="22" spans="1:5" x14ac:dyDescent="0.3">
      <c r="A22" s="12" t="s">
        <v>26</v>
      </c>
      <c r="B22" s="13" t="s">
        <v>27</v>
      </c>
      <c r="C22" s="14">
        <v>71938.027610000005</v>
      </c>
      <c r="D22" s="15">
        <v>10683.969289999999</v>
      </c>
      <c r="E22" s="24">
        <f t="shared" si="0"/>
        <v>14.851629444056146</v>
      </c>
    </row>
    <row r="23" spans="1:5" x14ac:dyDescent="0.3">
      <c r="A23" s="16" t="s">
        <v>28</v>
      </c>
      <c r="B23" s="17" t="s">
        <v>29</v>
      </c>
      <c r="C23" s="18">
        <v>1900</v>
      </c>
      <c r="D23" s="19">
        <v>418.6</v>
      </c>
      <c r="E23" s="25">
        <f t="shared" si="0"/>
        <v>22.03157894736842</v>
      </c>
    </row>
    <row r="24" spans="1:5" x14ac:dyDescent="0.3">
      <c r="A24" s="16" t="s">
        <v>30</v>
      </c>
      <c r="B24" s="17" t="s">
        <v>31</v>
      </c>
      <c r="C24" s="18">
        <v>69446.915609999996</v>
      </c>
      <c r="D24" s="19">
        <v>10265.369289999999</v>
      </c>
      <c r="E24" s="25">
        <f t="shared" si="0"/>
        <v>14.781605777351238</v>
      </c>
    </row>
    <row r="25" spans="1:5" ht="16.8" customHeight="1" x14ac:dyDescent="0.3">
      <c r="A25" s="16" t="s">
        <v>32</v>
      </c>
      <c r="B25" s="17" t="s">
        <v>33</v>
      </c>
      <c r="C25" s="18">
        <v>591.11199999999997</v>
      </c>
      <c r="D25" s="19">
        <v>0</v>
      </c>
      <c r="E25" s="25">
        <f t="shared" si="0"/>
        <v>0</v>
      </c>
    </row>
    <row r="26" spans="1:5" ht="14.4" customHeight="1" x14ac:dyDescent="0.3">
      <c r="A26" s="12" t="s">
        <v>34</v>
      </c>
      <c r="B26" s="13" t="s">
        <v>35</v>
      </c>
      <c r="C26" s="14">
        <v>22077.764760000002</v>
      </c>
      <c r="D26" s="15">
        <v>4965.1587</v>
      </c>
      <c r="E26" s="24">
        <f t="shared" si="0"/>
        <v>22.489408479411662</v>
      </c>
    </row>
    <row r="27" spans="1:5" x14ac:dyDescent="0.3">
      <c r="A27" s="16" t="s">
        <v>36</v>
      </c>
      <c r="B27" s="17" t="s">
        <v>37</v>
      </c>
      <c r="C27" s="18">
        <v>1084.3</v>
      </c>
      <c r="D27" s="19">
        <v>303.35296</v>
      </c>
      <c r="E27" s="25">
        <f t="shared" si="0"/>
        <v>27.976847735866457</v>
      </c>
    </row>
    <row r="28" spans="1:5" x14ac:dyDescent="0.3">
      <c r="A28" s="16" t="s">
        <v>38</v>
      </c>
      <c r="B28" s="17" t="s">
        <v>39</v>
      </c>
      <c r="C28" s="18">
        <v>13084.723759999999</v>
      </c>
      <c r="D28" s="19">
        <v>3095.18444</v>
      </c>
      <c r="E28" s="25">
        <f t="shared" si="0"/>
        <v>23.654946766717224</v>
      </c>
    </row>
    <row r="29" spans="1:5" x14ac:dyDescent="0.3">
      <c r="A29" s="16" t="s">
        <v>40</v>
      </c>
      <c r="B29" s="17" t="s">
        <v>41</v>
      </c>
      <c r="C29" s="18">
        <v>7908.741</v>
      </c>
      <c r="D29" s="19">
        <v>1566.6213</v>
      </c>
      <c r="E29" s="25">
        <f t="shared" si="0"/>
        <v>19.808731882862265</v>
      </c>
    </row>
    <row r="30" spans="1:5" x14ac:dyDescent="0.3">
      <c r="A30" s="12" t="s">
        <v>42</v>
      </c>
      <c r="B30" s="13" t="s">
        <v>43</v>
      </c>
      <c r="C30" s="14">
        <v>6794.5659900000001</v>
      </c>
      <c r="D30" s="15">
        <v>9.0884499999999999</v>
      </c>
      <c r="E30" s="24">
        <f t="shared" si="0"/>
        <v>0.13376056709694273</v>
      </c>
    </row>
    <row r="31" spans="1:5" ht="16.8" customHeight="1" x14ac:dyDescent="0.3">
      <c r="A31" s="16" t="s">
        <v>44</v>
      </c>
      <c r="B31" s="17" t="s">
        <v>45</v>
      </c>
      <c r="C31" s="18">
        <v>6794.5659900000001</v>
      </c>
      <c r="D31" s="19">
        <v>9.0884499999999999</v>
      </c>
      <c r="E31" s="25">
        <f t="shared" si="0"/>
        <v>0.13376056709694273</v>
      </c>
    </row>
    <row r="32" spans="1:5" x14ac:dyDescent="0.3">
      <c r="A32" s="12" t="s">
        <v>46</v>
      </c>
      <c r="B32" s="13" t="s">
        <v>47</v>
      </c>
      <c r="C32" s="14">
        <v>134501.65205</v>
      </c>
      <c r="D32" s="15">
        <v>29534.717149999997</v>
      </c>
      <c r="E32" s="24">
        <f t="shared" si="0"/>
        <v>21.958627793672516</v>
      </c>
    </row>
    <row r="33" spans="1:5" x14ac:dyDescent="0.3">
      <c r="A33" s="16" t="s">
        <v>48</v>
      </c>
      <c r="B33" s="17" t="s">
        <v>49</v>
      </c>
      <c r="C33" s="18">
        <v>52225.004869999997</v>
      </c>
      <c r="D33" s="19">
        <v>10817.63067</v>
      </c>
      <c r="E33" s="25">
        <f t="shared" si="0"/>
        <v>20.713508207280327</v>
      </c>
    </row>
    <row r="34" spans="1:5" x14ac:dyDescent="0.3">
      <c r="A34" s="16" t="s">
        <v>50</v>
      </c>
      <c r="B34" s="17" t="s">
        <v>51</v>
      </c>
      <c r="C34" s="18">
        <v>64408.205179999997</v>
      </c>
      <c r="D34" s="19">
        <v>15269.168089999999</v>
      </c>
      <c r="E34" s="25">
        <f t="shared" si="0"/>
        <v>23.70686785531073</v>
      </c>
    </row>
    <row r="35" spans="1:5" x14ac:dyDescent="0.3">
      <c r="A35" s="16" t="s">
        <v>52</v>
      </c>
      <c r="B35" s="17" t="s">
        <v>53</v>
      </c>
      <c r="C35" s="18">
        <v>16232</v>
      </c>
      <c r="D35" s="19">
        <v>3201.3180499999999</v>
      </c>
      <c r="E35" s="25">
        <f t="shared" si="0"/>
        <v>19.722264970428782</v>
      </c>
    </row>
    <row r="36" spans="1:5" ht="26.4" x14ac:dyDescent="0.3">
      <c r="A36" s="16" t="s">
        <v>54</v>
      </c>
      <c r="B36" s="17" t="s">
        <v>55</v>
      </c>
      <c r="C36" s="18">
        <v>34.201999999999998</v>
      </c>
      <c r="D36" s="19">
        <v>0</v>
      </c>
      <c r="E36" s="25">
        <f t="shared" si="0"/>
        <v>0</v>
      </c>
    </row>
    <row r="37" spans="1:5" x14ac:dyDescent="0.3">
      <c r="A37" s="16" t="s">
        <v>56</v>
      </c>
      <c r="B37" s="17" t="s">
        <v>57</v>
      </c>
      <c r="C37" s="18">
        <v>143</v>
      </c>
      <c r="D37" s="19">
        <v>49.808</v>
      </c>
      <c r="E37" s="25">
        <f t="shared" si="0"/>
        <v>34.830769230769235</v>
      </c>
    </row>
    <row r="38" spans="1:5" x14ac:dyDescent="0.3">
      <c r="A38" s="16" t="s">
        <v>58</v>
      </c>
      <c r="B38" s="17" t="s">
        <v>59</v>
      </c>
      <c r="C38" s="18">
        <v>1459.24</v>
      </c>
      <c r="D38" s="19">
        <v>196.79234</v>
      </c>
      <c r="E38" s="25">
        <f t="shared" si="0"/>
        <v>13.485947479509882</v>
      </c>
    </row>
    <row r="39" spans="1:5" x14ac:dyDescent="0.3">
      <c r="A39" s="12" t="s">
        <v>60</v>
      </c>
      <c r="B39" s="13" t="s">
        <v>61</v>
      </c>
      <c r="C39" s="14">
        <v>40699.362000000001</v>
      </c>
      <c r="D39" s="15">
        <v>6972.5</v>
      </c>
      <c r="E39" s="24">
        <f t="shared" si="0"/>
        <v>17.13171818270763</v>
      </c>
    </row>
    <row r="40" spans="1:5" x14ac:dyDescent="0.3">
      <c r="A40" s="16" t="s">
        <v>62</v>
      </c>
      <c r="B40" s="17" t="s">
        <v>63</v>
      </c>
      <c r="C40" s="18">
        <v>40699.362000000001</v>
      </c>
      <c r="D40" s="19">
        <v>6972.5</v>
      </c>
      <c r="E40" s="25">
        <f t="shared" si="0"/>
        <v>17.13171818270763</v>
      </c>
    </row>
    <row r="41" spans="1:5" x14ac:dyDescent="0.3">
      <c r="A41" s="12" t="s">
        <v>64</v>
      </c>
      <c r="B41" s="13" t="s">
        <v>65</v>
      </c>
      <c r="C41" s="14">
        <v>18352.900000000001</v>
      </c>
      <c r="D41" s="15">
        <v>4331.8481099999999</v>
      </c>
      <c r="E41" s="24">
        <f t="shared" si="0"/>
        <v>23.603071503686063</v>
      </c>
    </row>
    <row r="42" spans="1:5" x14ac:dyDescent="0.3">
      <c r="A42" s="16" t="s">
        <v>66</v>
      </c>
      <c r="B42" s="17" t="s">
        <v>67</v>
      </c>
      <c r="C42" s="18">
        <v>3172</v>
      </c>
      <c r="D42" s="19">
        <v>853.71654000000001</v>
      </c>
      <c r="E42" s="25">
        <f t="shared" si="0"/>
        <v>26.914140605296343</v>
      </c>
    </row>
    <row r="43" spans="1:5" x14ac:dyDescent="0.3">
      <c r="A43" s="16" t="s">
        <v>68</v>
      </c>
      <c r="B43" s="17" t="s">
        <v>69</v>
      </c>
      <c r="C43" s="18">
        <v>7928.9</v>
      </c>
      <c r="D43" s="19">
        <v>2416.3849599999999</v>
      </c>
      <c r="E43" s="25">
        <f t="shared" si="0"/>
        <v>30.475664467958985</v>
      </c>
    </row>
    <row r="44" spans="1:5" x14ac:dyDescent="0.3">
      <c r="A44" s="16" t="s">
        <v>70</v>
      </c>
      <c r="B44" s="17" t="s">
        <v>71</v>
      </c>
      <c r="C44" s="18">
        <v>7252</v>
      </c>
      <c r="D44" s="19">
        <v>1061.7466100000001</v>
      </c>
      <c r="E44" s="25">
        <f t="shared" si="0"/>
        <v>14.640742002206292</v>
      </c>
    </row>
    <row r="45" spans="1:5" x14ac:dyDescent="0.3">
      <c r="A45" s="12" t="s">
        <v>72</v>
      </c>
      <c r="B45" s="13" t="s">
        <v>73</v>
      </c>
      <c r="C45" s="14">
        <v>340</v>
      </c>
      <c r="D45" s="15">
        <v>45.506999999999998</v>
      </c>
      <c r="E45" s="24">
        <f t="shared" si="0"/>
        <v>13.384411764705883</v>
      </c>
    </row>
    <row r="46" spans="1:5" x14ac:dyDescent="0.3">
      <c r="A46" s="16" t="s">
        <v>74</v>
      </c>
      <c r="B46" s="17" t="s">
        <v>75</v>
      </c>
      <c r="C46" s="18">
        <v>340</v>
      </c>
      <c r="D46" s="19">
        <v>45.506999999999998</v>
      </c>
      <c r="E46" s="25">
        <f t="shared" si="0"/>
        <v>13.384411764705883</v>
      </c>
    </row>
    <row r="47" spans="1:5" ht="26.4" x14ac:dyDescent="0.3">
      <c r="A47" s="12" t="s">
        <v>76</v>
      </c>
      <c r="B47" s="13" t="s">
        <v>77</v>
      </c>
      <c r="C47" s="14">
        <v>19.399999999999999</v>
      </c>
      <c r="D47" s="15">
        <v>0</v>
      </c>
      <c r="E47" s="24">
        <f t="shared" si="0"/>
        <v>0</v>
      </c>
    </row>
    <row r="48" spans="1:5" ht="26.4" x14ac:dyDescent="0.3">
      <c r="A48" s="16" t="s">
        <v>78</v>
      </c>
      <c r="B48" s="17" t="s">
        <v>79</v>
      </c>
      <c r="C48" s="18">
        <v>19.399999999999999</v>
      </c>
      <c r="D48" s="19">
        <v>0</v>
      </c>
      <c r="E48" s="25">
        <f t="shared" si="0"/>
        <v>0</v>
      </c>
    </row>
    <row r="49" spans="1:5" x14ac:dyDescent="0.3">
      <c r="A49" s="20" t="s">
        <v>80</v>
      </c>
      <c r="B49" s="21"/>
      <c r="C49" s="22">
        <v>415942.43924000004</v>
      </c>
      <c r="D49" s="23">
        <v>79605.89834</v>
      </c>
      <c r="E49" s="26">
        <f t="shared" si="0"/>
        <v>19.138681420788409</v>
      </c>
    </row>
    <row r="50" spans="1:5" x14ac:dyDescent="0.3">
      <c r="A50" s="7"/>
      <c r="B50" s="7"/>
      <c r="C50" s="7"/>
      <c r="D50" s="7"/>
      <c r="E50" s="8"/>
    </row>
    <row r="51" spans="1:5" x14ac:dyDescent="0.3">
      <c r="A51" s="3"/>
      <c r="B51" s="3"/>
      <c r="C51" s="3"/>
      <c r="D51" s="3"/>
    </row>
  </sheetData>
  <mergeCells count="7">
    <mergeCell ref="D1:E1"/>
    <mergeCell ref="D2:E2"/>
    <mergeCell ref="A51:D51"/>
    <mergeCell ref="A4:E4"/>
    <mergeCell ref="A5:E5"/>
    <mergeCell ref="A6:E6"/>
    <mergeCell ref="A7:E7"/>
  </mergeCells>
  <pageMargins left="0.70866141732283472" right="0.70866141732283472" top="0.74803149606299213" bottom="0.74803149606299213" header="0.31496062992125984" footer="0.31496062992125984"/>
  <pageSetup paperSize="9" scale="75" fitToWidth="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31.03.2025&lt;/string&gt;&#10;  &lt;/DateInfo&gt;&#10;  &lt;Code&gt;MAKET_GENERATOR&lt;/Code&gt;&#10;  &lt;ObjectCode&gt;MAKET_GENERATOR&lt;/ObjectCode&gt;&#10;  &lt;DocName&gt;Информация по росписи, лимитам и кассовому расходу&lt;/DocName&gt;&#10;  &lt;VariantName&gt;Информация по росписи, лимитам и кассовому расходу&lt;/VariantName&gt;&#10;  &lt;VariantLink xsi:nil=&quot;true&quot; /&gt;&#10;  &lt;ReportCode&gt;MAKET_809129AC_A68E_4CC8_9C8D_AE5996A9E725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3731011-3A81-4186-B01E-33A4B3CFC80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 (1)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BUDGET2\1</dc:creator>
  <cp:lastModifiedBy>1</cp:lastModifiedBy>
  <cp:lastPrinted>2025-04-16T05:48:10Z</cp:lastPrinted>
  <dcterms:created xsi:type="dcterms:W3CDTF">2025-04-09T06:08:23Z</dcterms:created>
  <dcterms:modified xsi:type="dcterms:W3CDTF">2025-04-16T05:50:47Z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Информация по росписи, лимитам и кассовому расходу</vt:lpwstr>
  </property>
  <property fmtid="{D5CDD505-2E9C-101B-9397-08002B2CF9AE}" pid="3" name="Название отчета">
    <vt:lpwstr>Информация по росписи лимитам и кассовому расходу.xlsx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24.1.1241.360378701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bks2025r</vt:lpwstr>
  </property>
  <property fmtid="{D5CDD505-2E9C-101B-9397-08002B2CF9AE}" pid="9" name="Пользователь">
    <vt:lpwstr>23орищук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