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10" yWindow="510" windowWidth="15020" windowHeight="9660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25725"/>
</workbook>
</file>

<file path=xl/calcChain.xml><?xml version="1.0" encoding="utf-8"?>
<calcChain xmlns="http://schemas.openxmlformats.org/spreadsheetml/2006/main">
  <c r="J49" i="2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</calcChain>
</file>

<file path=xl/sharedStrings.xml><?xml version="1.0" encoding="utf-8"?>
<sst xmlns="http://schemas.openxmlformats.org/spreadsheetml/2006/main" count="97" uniqueCount="92">
  <si>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</si>
  <si>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</si>
  <si>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</si>
  <si>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</si>
  <si>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</si>
  <si>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</si>
  <si>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</si>
  <si>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</si>
  <si>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</si>
  <si>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</si>
  <si>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</si>
  <si>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</si>
  <si>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</si>
  <si>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</si>
  <si>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</si>
  <si>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</si>
  <si>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</si>
  <si>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</si>
  <si>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</si>
  <si>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</si>
  <si>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</si>
  <si>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</si>
  <si>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</si>
  <si>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</si>
  <si>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</si>
  <si>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</si>
  <si>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</si>
  <si>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</si>
  <si>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</si>
  <si>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</si>
  <si>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</si>
  <si>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</si>
  <si>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</si>
  <si>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</si>
  <si>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</si>
  <si>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</si>
  <si>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</si>
  <si>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Благоустройство</t>
  </si>
  <si>
    <t>0503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</si>
  <si>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</si>
  <si>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</si>
  <si>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</si>
  <si>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</si>
  <si>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</si>
  <si>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</si>
  <si>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</si>
  <si>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</si>
  <si>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</si>
  <si>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</si>
  <si>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</si>
  <si>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</si>
  <si>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</si>
  <si>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</si>
  <si>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</si>
  <si>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</si>
  <si>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</si>
  <si>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</si>
  <si>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</si>
  <si>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</si>
  <si>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</si>
  <si>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</si>
  <si>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</si>
  <si>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</si>
  <si>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</si>
  <si>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</si>
  <si>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</si>
  <si>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</si>
  <si>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</si>
  <si>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</si>
  <si>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</si>
  <si>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</si>
  <si>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</si>
  <si>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</si>
  <si>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</si>
  <si>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</si>
  <si>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</si>
  <si>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</si>
  <si>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</si>
  <si>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</si>
  <si>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</si>
  <si>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</si>
  <si>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>ВСЕГО РАСХОДОВ:</t>
  </si>
  <si>
    <t>Приложение 2</t>
  </si>
  <si>
    <t>к отчету</t>
  </si>
  <si>
    <t>Распределение</t>
  </si>
  <si>
    <t>бюджетных ассигнований по разделам и по подразделам классификации</t>
  </si>
  <si>
    <t>расходов бюджетов за 2019 год</t>
  </si>
  <si>
    <t>Наименование расходов</t>
  </si>
  <si>
    <t>Раздел, подраздел</t>
  </si>
  <si>
    <t>План (тыс. рублей)</t>
  </si>
  <si>
    <t>Факт (тыс. рублей)</t>
  </si>
  <si>
    <t>Процент исполнения (%)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</si>
</sst>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sz val="11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4">
    <xf numFmtId="0" fontId="0" fillId="0" borderId="0"/>
    <xf numFmtId="0" fontId="1" fillId="0" borderId="0"/>
    <xf numFmtId="0" fontId="1" fillId="0" borderId="0"/>
    <xf numFmtId="164" fontId="7" fillId="3" borderId="8">
      <alignment horizontal="right" vertical="top" shrinkToFit="1"/>
    </xf>
    <xf numFmtId="164" fontId="7" fillId="4" borderId="8">
      <alignment horizontal="right" vertical="top" shrinkToFit="1"/>
    </xf>
    <xf numFmtId="164" fontId="8" fillId="0" borderId="8">
      <alignment horizontal="right" vertical="top" shrinkToFit="1"/>
    </xf>
    <xf numFmtId="0" fontId="8" fillId="0" borderId="0"/>
    <xf numFmtId="0" fontId="8" fillId="0" borderId="0"/>
    <xf numFmtId="0" fontId="1" fillId="0" borderId="0"/>
    <xf numFmtId="0" fontId="8" fillId="5" borderId="0"/>
    <xf numFmtId="0" fontId="8" fillId="0" borderId="8">
      <alignment horizontal="center" vertical="center" wrapText="1"/>
    </xf>
    <xf numFmtId="1" fontId="8" fillId="0" borderId="8">
      <alignment horizontal="left" vertical="top" wrapText="1" indent="2"/>
    </xf>
    <xf numFmtId="0" fontId="8" fillId="0" borderId="0"/>
    <xf numFmtId="0" fontId="8" fillId="0" borderId="8">
      <alignment horizontal="center" vertical="center" wrapText="1"/>
    </xf>
    <xf numFmtId="1" fontId="8" fillId="0" borderId="8">
      <alignment horizontal="center" vertical="top" shrinkToFit="1"/>
    </xf>
    <xf numFmtId="0" fontId="8" fillId="0" borderId="8">
      <alignment horizontal="center" vertical="center" wrapText="1"/>
    </xf>
    <xf numFmtId="0" fontId="8" fillId="0" borderId="8">
      <alignment horizontal="center" vertical="center" wrapText="1"/>
    </xf>
    <xf numFmtId="0" fontId="8" fillId="0" borderId="8">
      <alignment horizontal="center" vertical="center" wrapText="1"/>
    </xf>
    <xf numFmtId="0" fontId="8" fillId="0" borderId="8">
      <alignment horizontal="center" vertical="center" wrapText="1"/>
    </xf>
    <xf numFmtId="0" fontId="8" fillId="0" borderId="8">
      <alignment horizontal="center" vertical="center" wrapText="1"/>
    </xf>
    <xf numFmtId="0" fontId="8" fillId="0" borderId="8">
      <alignment horizontal="center" vertical="center" wrapText="1"/>
    </xf>
    <xf numFmtId="0" fontId="8" fillId="5" borderId="0">
      <alignment shrinkToFit="1"/>
    </xf>
    <xf numFmtId="0" fontId="8" fillId="0" borderId="8">
      <alignment horizontal="center" vertical="center" wrapText="1"/>
    </xf>
    <xf numFmtId="0" fontId="8" fillId="0" borderId="8">
      <alignment horizontal="center" vertical="center" wrapText="1"/>
    </xf>
    <xf numFmtId="0" fontId="8" fillId="0" borderId="8">
      <alignment horizontal="center" vertical="center" wrapText="1"/>
    </xf>
    <xf numFmtId="0" fontId="8" fillId="0" borderId="8">
      <alignment horizontal="center" vertical="center" wrapText="1"/>
    </xf>
    <xf numFmtId="0" fontId="7" fillId="0" borderId="8">
      <alignment horizontal="left"/>
    </xf>
    <xf numFmtId="0" fontId="8" fillId="0" borderId="8">
      <alignment horizontal="center" vertical="center" wrapText="1"/>
    </xf>
    <xf numFmtId="4" fontId="8" fillId="0" borderId="8">
      <alignment horizontal="right" vertical="top" shrinkToFit="1"/>
    </xf>
    <xf numFmtId="4" fontId="7" fillId="3" borderId="8">
      <alignment horizontal="right" vertical="top" shrinkToFit="1"/>
    </xf>
    <xf numFmtId="0" fontId="8" fillId="0" borderId="0">
      <alignment wrapText="1"/>
    </xf>
    <xf numFmtId="0" fontId="8" fillId="0" borderId="8">
      <alignment horizontal="center" vertical="center" wrapText="1"/>
    </xf>
    <xf numFmtId="0" fontId="8" fillId="0" borderId="8">
      <alignment horizontal="center" vertical="center" wrapText="1"/>
    </xf>
    <xf numFmtId="0" fontId="8" fillId="0" borderId="8">
      <alignment horizontal="center" vertical="center" wrapText="1"/>
    </xf>
    <xf numFmtId="0" fontId="8" fillId="0" borderId="8">
      <alignment horizontal="center" vertical="center" wrapText="1"/>
    </xf>
    <xf numFmtId="0" fontId="8" fillId="0" borderId="8">
      <alignment horizontal="center" vertical="center" wrapText="1"/>
    </xf>
    <xf numFmtId="0" fontId="8" fillId="0" borderId="8">
      <alignment horizontal="center" vertical="center" wrapText="1"/>
    </xf>
    <xf numFmtId="0" fontId="8" fillId="0" borderId="8">
      <alignment horizontal="center" vertical="center" wrapText="1"/>
    </xf>
    <xf numFmtId="0" fontId="8" fillId="0" borderId="8">
      <alignment horizontal="center" vertical="center" wrapText="1"/>
    </xf>
    <xf numFmtId="0" fontId="8" fillId="0" borderId="8">
      <alignment horizontal="center" vertical="center" wrapText="1"/>
    </xf>
    <xf numFmtId="0" fontId="8" fillId="0" borderId="8">
      <alignment horizontal="center" vertical="center" wrapText="1"/>
    </xf>
    <xf numFmtId="0" fontId="8" fillId="0" borderId="8">
      <alignment horizontal="center" vertical="center" wrapText="1"/>
    </xf>
    <xf numFmtId="0" fontId="8" fillId="0" borderId="0">
      <alignment horizontal="left" wrapText="1"/>
    </xf>
    <xf numFmtId="10" fontId="8" fillId="0" borderId="8">
      <alignment horizontal="right" vertical="top" shrinkToFit="1"/>
    </xf>
    <xf numFmtId="10" fontId="7" fillId="3" borderId="8">
      <alignment horizontal="right" vertical="top" shrinkToFit="1"/>
    </xf>
    <xf numFmtId="0" fontId="9" fillId="0" borderId="0">
      <alignment horizontal="center" wrapText="1"/>
    </xf>
    <xf numFmtId="0" fontId="9" fillId="0" borderId="0">
      <alignment horizontal="center"/>
    </xf>
    <xf numFmtId="0" fontId="8" fillId="0" borderId="0">
      <alignment horizontal="right"/>
    </xf>
    <xf numFmtId="0" fontId="8" fillId="0" borderId="0">
      <alignment vertical="top"/>
    </xf>
    <xf numFmtId="0" fontId="7" fillId="0" borderId="8">
      <alignment vertical="top" wrapText="1"/>
    </xf>
    <xf numFmtId="0" fontId="8" fillId="5" borderId="0">
      <alignment horizontal="center"/>
    </xf>
    <xf numFmtId="0" fontId="8" fillId="5" borderId="0">
      <alignment horizontal="left"/>
    </xf>
    <xf numFmtId="4" fontId="7" fillId="4" borderId="8">
      <alignment horizontal="right" vertical="top" shrinkToFit="1"/>
    </xf>
    <xf numFmtId="10" fontId="7" fillId="4" borderId="8">
      <alignment horizontal="right" vertical="top" shrinkToFit="1"/>
    </xf>
  </cellStyleXfs>
  <cellXfs count="47">
    <xf numFmtId="0" fontId="0" fillId="0" borderId="0" xfId="0"/>
    <xf numFmtId="0" fontId="0" fillId="0" borderId="0" xfId="0" applyProtection="1">
      <protection locked="0"/>
    </xf>
    <xf numFmtId="0" fontId="8" fillId="0" borderId="0" xfId="12" applyNumberFormat="1" applyProtection="1"/>
    <xf numFmtId="0" fontId="8" fillId="0" borderId="8" xfId="41" applyNumberFormat="1" applyProtection="1">
      <alignment horizontal="center" vertical="center" wrapText="1"/>
    </xf>
    <xf numFmtId="0" fontId="7" fillId="0" borderId="8" xfId="49" applyNumberFormat="1" applyProtection="1">
      <alignment vertical="top" wrapText="1"/>
    </xf>
    <xf numFmtId="164" fontId="7" fillId="3" borderId="8" xfId="3" applyNumberFormat="1" applyProtection="1">
      <alignment horizontal="right" vertical="top" shrinkToFit="1"/>
    </xf>
    <xf numFmtId="10" fontId="7" fillId="3" borderId="8" xfId="44" applyNumberFormat="1" applyProtection="1">
      <alignment horizontal="right" vertical="top" shrinkToFit="1"/>
    </xf>
    <xf numFmtId="0" fontId="8" fillId="2" borderId="0" xfId="12" applyNumberFormat="1" applyFill="1" applyProtection="1"/>
    <xf numFmtId="164" fontId="7" fillId="2" borderId="8" xfId="3" applyNumberFormat="1" applyFill="1" applyProtection="1">
      <alignment horizontal="right" vertical="top" shrinkToFit="1"/>
    </xf>
    <xf numFmtId="0" fontId="0" fillId="2" borderId="0" xfId="0" applyFill="1" applyProtection="1">
      <protection locked="0"/>
    </xf>
    <xf numFmtId="0" fontId="3" fillId="0" borderId="8" xfId="49" applyNumberFormat="1" applyFont="1" applyProtection="1">
      <alignment vertical="top" wrapText="1"/>
    </xf>
    <xf numFmtId="164" fontId="7" fillId="3" borderId="1" xfId="3" applyNumberFormat="1" applyBorder="1" applyProtection="1">
      <alignment horizontal="right" vertical="top" shrinkToFit="1"/>
    </xf>
    <xf numFmtId="165" fontId="0" fillId="0" borderId="0" xfId="0" applyNumberFormat="1" applyProtection="1">
      <protection locked="0"/>
    </xf>
    <xf numFmtId="165" fontId="8" fillId="0" borderId="0" xfId="12" applyNumberFormat="1" applyProtection="1"/>
    <xf numFmtId="165" fontId="2" fillId="0" borderId="2" xfId="12" applyNumberFormat="1" applyFont="1" applyBorder="1" applyProtection="1"/>
    <xf numFmtId="1" fontId="2" fillId="0" borderId="8" xfId="14" applyNumberFormat="1" applyFont="1" applyAlignment="1" applyProtection="1">
      <alignment horizontal="center" vertical="center" shrinkToFit="1"/>
    </xf>
    <xf numFmtId="164" fontId="7" fillId="2" borderId="8" xfId="4" applyNumberFormat="1" applyFill="1" applyAlignment="1" applyProtection="1">
      <alignment horizontal="center" vertical="center" shrinkToFit="1"/>
    </xf>
    <xf numFmtId="164" fontId="7" fillId="4" borderId="8" xfId="4" applyNumberFormat="1" applyAlignment="1" applyProtection="1">
      <alignment horizontal="center" vertical="center" shrinkToFit="1"/>
    </xf>
    <xf numFmtId="10" fontId="7" fillId="4" borderId="8" xfId="53" applyNumberFormat="1" applyAlignment="1" applyProtection="1">
      <alignment horizontal="center" vertical="center" shrinkToFit="1"/>
    </xf>
    <xf numFmtId="164" fontId="7" fillId="4" borderId="1" xfId="4" applyNumberFormat="1" applyBorder="1" applyAlignment="1" applyProtection="1">
      <alignment horizontal="center" vertical="center" shrinkToFit="1"/>
    </xf>
    <xf numFmtId="165" fontId="2" fillId="0" borderId="2" xfId="12" applyNumberFormat="1" applyFont="1" applyBorder="1" applyAlignment="1" applyProtection="1">
      <alignment horizontal="center" vertical="center"/>
    </xf>
    <xf numFmtId="1" fontId="3" fillId="0" borderId="8" xfId="14" applyNumberFormat="1" applyFont="1" applyAlignment="1" applyProtection="1">
      <alignment horizontal="center" vertical="center" shrinkToFit="1"/>
    </xf>
    <xf numFmtId="164" fontId="3" fillId="2" borderId="8" xfId="4" applyNumberFormat="1" applyFont="1" applyFill="1" applyAlignment="1" applyProtection="1">
      <alignment horizontal="center" vertical="center" shrinkToFit="1"/>
    </xf>
    <xf numFmtId="165" fontId="8" fillId="0" borderId="2" xfId="12" applyNumberFormat="1" applyBorder="1" applyAlignment="1" applyProtection="1">
      <alignment horizontal="center" vertical="center"/>
    </xf>
    <xf numFmtId="1" fontId="8" fillId="0" borderId="8" xfId="14" applyNumberFormat="1" applyAlignment="1" applyProtection="1">
      <alignment horizontal="center" vertical="center" shrinkToFit="1"/>
    </xf>
    <xf numFmtId="1" fontId="2" fillId="0" borderId="3" xfId="14" applyNumberFormat="1" applyFont="1" applyBorder="1" applyAlignment="1" applyProtection="1">
      <alignment horizontal="center" vertical="center" shrinkToFit="1"/>
    </xf>
    <xf numFmtId="164" fontId="7" fillId="2" borderId="3" xfId="4" applyNumberFormat="1" applyFill="1" applyBorder="1" applyAlignment="1" applyProtection="1">
      <alignment horizontal="center" vertical="center" shrinkToFit="1"/>
    </xf>
    <xf numFmtId="164" fontId="7" fillId="2" borderId="8" xfId="3" applyNumberFormat="1" applyFill="1" applyAlignment="1" applyProtection="1">
      <alignment horizontal="center" vertical="top" shrinkToFit="1"/>
    </xf>
    <xf numFmtId="0" fontId="7" fillId="0" borderId="8" xfId="26" applyNumberFormat="1" applyProtection="1">
      <alignment horizontal="left"/>
    </xf>
    <xf numFmtId="0" fontId="7" fillId="0" borderId="8" xfId="26">
      <alignment horizontal="left"/>
    </xf>
    <xf numFmtId="0" fontId="2" fillId="2" borderId="4" xfId="30" applyNumberFormat="1" applyFont="1" applyFill="1" applyBorder="1" applyAlignment="1" applyProtection="1">
      <alignment horizontal="center" wrapText="1"/>
    </xf>
    <xf numFmtId="0" fontId="2" fillId="2" borderId="5" xfId="30" applyFont="1" applyFill="1" applyBorder="1" applyAlignment="1">
      <alignment horizontal="center" wrapText="1"/>
    </xf>
    <xf numFmtId="0" fontId="4" fillId="2" borderId="0" xfId="0" applyFont="1" applyFill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2" fillId="0" borderId="1" xfId="10" applyNumberFormat="1" applyFont="1" applyBorder="1" applyProtection="1">
      <alignment horizontal="center" vertical="center" wrapText="1"/>
    </xf>
    <xf numFmtId="0" fontId="2" fillId="0" borderId="1" xfId="10" applyFont="1" applyBorder="1">
      <alignment horizontal="center" vertical="center" wrapText="1"/>
    </xf>
    <xf numFmtId="0" fontId="8" fillId="0" borderId="1" xfId="41" applyNumberFormat="1" applyBorder="1" applyProtection="1">
      <alignment horizontal="center" vertical="center" wrapText="1"/>
    </xf>
    <xf numFmtId="0" fontId="8" fillId="0" borderId="1" xfId="41" applyBorder="1">
      <alignment horizontal="center" vertical="center" wrapText="1"/>
    </xf>
    <xf numFmtId="0" fontId="8" fillId="0" borderId="8" xfId="41" applyNumberFormat="1" applyProtection="1">
      <alignment horizontal="center" vertical="center" wrapText="1"/>
    </xf>
    <xf numFmtId="0" fontId="8" fillId="0" borderId="8" xfId="41">
      <alignment horizontal="center" vertical="center" wrapText="1"/>
    </xf>
    <xf numFmtId="165" fontId="2" fillId="0" borderId="4" xfId="12" applyNumberFormat="1" applyFont="1" applyBorder="1" applyAlignment="1" applyProtection="1">
      <alignment horizontal="center" wrapText="1"/>
    </xf>
    <xf numFmtId="165" fontId="2" fillId="0" borderId="5" xfId="12" applyNumberFormat="1" applyFont="1" applyBorder="1" applyAlignment="1" applyProtection="1">
      <alignment horizontal="center" wrapText="1"/>
    </xf>
    <xf numFmtId="0" fontId="2" fillId="2" borderId="6" xfId="40" applyNumberFormat="1" applyFont="1" applyFill="1" applyBorder="1" applyAlignment="1" applyProtection="1">
      <alignment horizontal="center" vertical="center" wrapText="1"/>
    </xf>
    <xf numFmtId="0" fontId="2" fillId="2" borderId="7" xfId="40" applyFont="1" applyFill="1" applyBorder="1" applyAlignment="1">
      <alignment horizontal="center" vertical="center" wrapText="1"/>
    </xf>
    <xf numFmtId="0" fontId="2" fillId="0" borderId="2" xfId="15" applyNumberFormat="1" applyFont="1" applyBorder="1" applyProtection="1">
      <alignment horizontal="center" vertical="center" wrapText="1"/>
    </xf>
    <xf numFmtId="0" fontId="2" fillId="0" borderId="2" xfId="15" applyFont="1" applyBorder="1">
      <alignment horizontal="center" vertical="center" wrapText="1"/>
    </xf>
  </cellXfs>
  <cellStyles count="54">
    <cellStyle name="br" xfId="1"/>
    <cellStyle name="col" xfId="2"/>
    <cellStyle name="st50" xfId="3"/>
    <cellStyle name="st51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"/>
  <sheetViews>
    <sheetView showGridLines="0" tabSelected="1" zoomScaleSheetLayoutView="100" workbookViewId="0">
      <selection activeCell="C49" sqref="C49"/>
    </sheetView>
  </sheetViews>
  <sheetFormatPr defaultColWidth="9.1796875" defaultRowHeight="14.5" outlineLevelRow="1"/>
  <cols>
    <col min="1" max="1" width="38.54296875" style="1" customWidth="1"/>
    <col min="2" max="2" width="11.81640625" style="1" customWidth="1"/>
    <col min="3" max="3" width="14.7265625" style="9" customWidth="1"/>
    <col min="4" max="4" width="11.7265625" style="9" customWidth="1"/>
    <col min="5" max="9" width="9.1796875" style="1" hidden="1" customWidth="1"/>
    <col min="10" max="10" width="9.7265625" style="12" customWidth="1"/>
    <col min="11" max="16384" width="9.1796875" style="1"/>
  </cols>
  <sheetData>
    <row r="1" spans="1:10">
      <c r="D1" s="32" t="s">
        <v>82</v>
      </c>
      <c r="E1" s="32"/>
      <c r="F1" s="32"/>
      <c r="G1" s="32"/>
      <c r="H1" s="32"/>
      <c r="I1" s="32"/>
      <c r="J1" s="32"/>
    </row>
    <row r="2" spans="1:10">
      <c r="D2" s="32" t="s">
        <v>83</v>
      </c>
      <c r="E2" s="32"/>
      <c r="F2" s="32"/>
      <c r="G2" s="32"/>
      <c r="H2" s="32"/>
      <c r="I2" s="32"/>
      <c r="J2" s="32"/>
    </row>
    <row r="3" spans="1:10" ht="15.5">
      <c r="A3" s="33" t="s">
        <v>84</v>
      </c>
      <c r="B3" s="33"/>
      <c r="C3" s="33"/>
      <c r="D3" s="33"/>
      <c r="E3" s="33"/>
      <c r="F3" s="33"/>
      <c r="G3" s="33"/>
      <c r="H3" s="33"/>
      <c r="I3" s="33"/>
      <c r="J3" s="33"/>
    </row>
    <row r="4" spans="1:10">
      <c r="A4" s="34" t="s">
        <v>85</v>
      </c>
      <c r="B4" s="34"/>
      <c r="C4" s="34"/>
      <c r="D4" s="34"/>
      <c r="E4" s="34"/>
      <c r="F4" s="34"/>
      <c r="G4" s="34"/>
      <c r="H4" s="34"/>
      <c r="I4" s="34"/>
      <c r="J4" s="34"/>
    </row>
    <row r="5" spans="1:10">
      <c r="A5" s="34" t="s">
        <v>86</v>
      </c>
      <c r="B5" s="34"/>
      <c r="C5" s="34"/>
      <c r="D5" s="34"/>
      <c r="E5" s="34"/>
      <c r="F5" s="34"/>
      <c r="G5" s="34"/>
      <c r="H5" s="34"/>
      <c r="I5" s="34"/>
      <c r="J5" s="34"/>
    </row>
    <row r="7" spans="1:10" ht="26.25" customHeight="1">
      <c r="A7" s="35" t="s">
        <v>87</v>
      </c>
      <c r="B7" s="45" t="s">
        <v>88</v>
      </c>
      <c r="C7" s="30" t="s">
        <v>89</v>
      </c>
      <c r="D7" s="43" t="s">
        <v>90</v>
      </c>
      <c r="E7" s="41" t="s">
        <v>91</v>
      </c>
      <c r="F7" s="39" t="s">
        <v>0</v>
      </c>
      <c r="G7" s="3" t="s">
        <v>0</v>
      </c>
      <c r="H7" s="39" t="s">
        <v>0</v>
      </c>
      <c r="I7" s="37" t="s">
        <v>0</v>
      </c>
      <c r="J7" s="41" t="s">
        <v>91</v>
      </c>
    </row>
    <row r="8" spans="1:10">
      <c r="A8" s="36"/>
      <c r="B8" s="46"/>
      <c r="C8" s="31"/>
      <c r="D8" s="44"/>
      <c r="E8" s="42"/>
      <c r="F8" s="40"/>
      <c r="G8" s="3"/>
      <c r="H8" s="40"/>
      <c r="I8" s="38"/>
      <c r="J8" s="42"/>
    </row>
    <row r="9" spans="1:10">
      <c r="A9" s="4" t="s">
        <v>1</v>
      </c>
      <c r="B9" s="25" t="s">
        <v>2</v>
      </c>
      <c r="C9" s="26">
        <v>40805.833100000003</v>
      </c>
      <c r="D9" s="16">
        <v>40730.121599999999</v>
      </c>
      <c r="E9" s="17">
        <v>0</v>
      </c>
      <c r="F9" s="17">
        <v>0</v>
      </c>
      <c r="G9" s="17">
        <v>40730.121599999999</v>
      </c>
      <c r="H9" s="18">
        <v>0.99814459124472577</v>
      </c>
      <c r="I9" s="19">
        <v>0</v>
      </c>
      <c r="J9" s="20">
        <f>D9*100/C9</f>
        <v>99.814459124472563</v>
      </c>
    </row>
    <row r="10" spans="1:10" ht="37.5" outlineLevel="1">
      <c r="A10" s="10" t="s">
        <v>3</v>
      </c>
      <c r="B10" s="21" t="s">
        <v>4</v>
      </c>
      <c r="C10" s="22">
        <v>1253.8628000000001</v>
      </c>
      <c r="D10" s="22">
        <v>1253.8617999999999</v>
      </c>
      <c r="E10" s="17">
        <v>0</v>
      </c>
      <c r="F10" s="17">
        <v>0</v>
      </c>
      <c r="G10" s="17">
        <v>1253.8617999999999</v>
      </c>
      <c r="H10" s="18">
        <v>0.99999920246457585</v>
      </c>
      <c r="I10" s="19">
        <v>0</v>
      </c>
      <c r="J10" s="23">
        <f t="shared" ref="J10:J49" si="0">D10*100/C10</f>
        <v>99.999920246457577</v>
      </c>
    </row>
    <row r="11" spans="1:10" ht="62.5" outlineLevel="1">
      <c r="A11" s="10" t="s">
        <v>5</v>
      </c>
      <c r="B11" s="21" t="s">
        <v>6</v>
      </c>
      <c r="C11" s="22">
        <v>214.77600000000001</v>
      </c>
      <c r="D11" s="22">
        <v>213.91059999999999</v>
      </c>
      <c r="E11" s="17">
        <v>0</v>
      </c>
      <c r="F11" s="17">
        <v>0</v>
      </c>
      <c r="G11" s="17">
        <v>213.91059999999999</v>
      </c>
      <c r="H11" s="18">
        <v>0.99597068573769876</v>
      </c>
      <c r="I11" s="19">
        <v>0</v>
      </c>
      <c r="J11" s="23">
        <f t="shared" si="0"/>
        <v>99.59706857376986</v>
      </c>
    </row>
    <row r="12" spans="1:10" ht="62.5" outlineLevel="1">
      <c r="A12" s="10" t="s">
        <v>7</v>
      </c>
      <c r="B12" s="21" t="s">
        <v>8</v>
      </c>
      <c r="C12" s="22">
        <v>25682.4274</v>
      </c>
      <c r="D12" s="22">
        <v>25615.865900000001</v>
      </c>
      <c r="E12" s="17">
        <v>0</v>
      </c>
      <c r="F12" s="17">
        <v>0</v>
      </c>
      <c r="G12" s="17">
        <v>25615.865900000001</v>
      </c>
      <c r="H12" s="18">
        <v>0.99740828625879807</v>
      </c>
      <c r="I12" s="19">
        <v>0</v>
      </c>
      <c r="J12" s="23">
        <f t="shared" si="0"/>
        <v>99.7408286258798</v>
      </c>
    </row>
    <row r="13" spans="1:10" outlineLevel="1">
      <c r="A13" s="10" t="s">
        <v>9</v>
      </c>
      <c r="B13" s="21" t="s">
        <v>10</v>
      </c>
      <c r="C13" s="22">
        <v>0.8</v>
      </c>
      <c r="D13" s="22">
        <v>0</v>
      </c>
      <c r="E13" s="17">
        <v>0</v>
      </c>
      <c r="F13" s="17">
        <v>0</v>
      </c>
      <c r="G13" s="17">
        <v>0</v>
      </c>
      <c r="H13" s="18">
        <v>0</v>
      </c>
      <c r="I13" s="19">
        <v>0</v>
      </c>
      <c r="J13" s="23">
        <f t="shared" si="0"/>
        <v>0</v>
      </c>
    </row>
    <row r="14" spans="1:10" ht="50" outlineLevel="1">
      <c r="A14" s="10" t="s">
        <v>11</v>
      </c>
      <c r="B14" s="21" t="s">
        <v>12</v>
      </c>
      <c r="C14" s="22">
        <v>736.3</v>
      </c>
      <c r="D14" s="22">
        <v>734.8</v>
      </c>
      <c r="E14" s="17">
        <v>0</v>
      </c>
      <c r="F14" s="17">
        <v>0</v>
      </c>
      <c r="G14" s="17">
        <v>734.8</v>
      </c>
      <c r="H14" s="18">
        <v>0.9979627869075105</v>
      </c>
      <c r="I14" s="19">
        <v>0</v>
      </c>
      <c r="J14" s="23">
        <f t="shared" si="0"/>
        <v>99.796278690751052</v>
      </c>
    </row>
    <row r="15" spans="1:10" outlineLevel="1">
      <c r="A15" s="10" t="s">
        <v>13</v>
      </c>
      <c r="B15" s="21" t="s">
        <v>14</v>
      </c>
      <c r="C15" s="22">
        <v>12917.6669</v>
      </c>
      <c r="D15" s="22">
        <v>12911.683300000001</v>
      </c>
      <c r="E15" s="17">
        <v>0</v>
      </c>
      <c r="F15" s="17">
        <v>0</v>
      </c>
      <c r="G15" s="17">
        <v>12911.683300000001</v>
      </c>
      <c r="H15" s="18">
        <v>0.99953678941821922</v>
      </c>
      <c r="I15" s="19">
        <v>0</v>
      </c>
      <c r="J15" s="23">
        <f t="shared" si="0"/>
        <v>99.95367894182192</v>
      </c>
    </row>
    <row r="16" spans="1:10">
      <c r="A16" s="4" t="s">
        <v>15</v>
      </c>
      <c r="B16" s="15" t="s">
        <v>16</v>
      </c>
      <c r="C16" s="16">
        <v>758.5</v>
      </c>
      <c r="D16" s="16">
        <v>758.5</v>
      </c>
      <c r="E16" s="17">
        <v>0</v>
      </c>
      <c r="F16" s="17">
        <v>0</v>
      </c>
      <c r="G16" s="17">
        <v>758.5</v>
      </c>
      <c r="H16" s="18">
        <v>1</v>
      </c>
      <c r="I16" s="19">
        <v>0</v>
      </c>
      <c r="J16" s="20">
        <f t="shared" si="0"/>
        <v>100</v>
      </c>
    </row>
    <row r="17" spans="1:10" ht="25" outlineLevel="1">
      <c r="A17" s="10" t="s">
        <v>17</v>
      </c>
      <c r="B17" s="21" t="s">
        <v>18</v>
      </c>
      <c r="C17" s="22">
        <v>758.5</v>
      </c>
      <c r="D17" s="22">
        <v>758.5</v>
      </c>
      <c r="E17" s="17">
        <v>0</v>
      </c>
      <c r="F17" s="17">
        <v>0</v>
      </c>
      <c r="G17" s="17">
        <v>758.5</v>
      </c>
      <c r="H17" s="18">
        <v>1</v>
      </c>
      <c r="I17" s="19">
        <v>0</v>
      </c>
      <c r="J17" s="23">
        <f t="shared" si="0"/>
        <v>100</v>
      </c>
    </row>
    <row r="18" spans="1:10" ht="39">
      <c r="A18" s="4" t="s">
        <v>19</v>
      </c>
      <c r="B18" s="15" t="s">
        <v>20</v>
      </c>
      <c r="C18" s="16">
        <v>1025.1849999999999</v>
      </c>
      <c r="D18" s="16">
        <v>1024.6882000000001</v>
      </c>
      <c r="E18" s="17">
        <v>0</v>
      </c>
      <c r="F18" s="17">
        <v>0</v>
      </c>
      <c r="G18" s="17">
        <v>1024.6882000000001</v>
      </c>
      <c r="H18" s="18">
        <v>0.99951540453674215</v>
      </c>
      <c r="I18" s="19">
        <v>0</v>
      </c>
      <c r="J18" s="20">
        <f t="shared" si="0"/>
        <v>99.951540453674227</v>
      </c>
    </row>
    <row r="19" spans="1:10" ht="50" outlineLevel="1">
      <c r="A19" s="10" t="s">
        <v>21</v>
      </c>
      <c r="B19" s="21" t="s">
        <v>22</v>
      </c>
      <c r="C19" s="22">
        <v>1025.1849999999999</v>
      </c>
      <c r="D19" s="22">
        <v>1024.6882000000001</v>
      </c>
      <c r="E19" s="17">
        <v>0</v>
      </c>
      <c r="F19" s="17">
        <v>0</v>
      </c>
      <c r="G19" s="17">
        <v>1024.6882000000001</v>
      </c>
      <c r="H19" s="18">
        <v>0.99951540453674215</v>
      </c>
      <c r="I19" s="19">
        <v>0</v>
      </c>
      <c r="J19" s="23">
        <f t="shared" si="0"/>
        <v>99.951540453674227</v>
      </c>
    </row>
    <row r="20" spans="1:10">
      <c r="A20" s="4" t="s">
        <v>23</v>
      </c>
      <c r="B20" s="15" t="s">
        <v>24</v>
      </c>
      <c r="C20" s="16">
        <v>105010.04829999999</v>
      </c>
      <c r="D20" s="16">
        <v>105004.9</v>
      </c>
      <c r="E20" s="17">
        <v>0</v>
      </c>
      <c r="F20" s="17">
        <v>0</v>
      </c>
      <c r="G20" s="17">
        <v>105004.95819999999</v>
      </c>
      <c r="H20" s="18">
        <v>0.99995152749586913</v>
      </c>
      <c r="I20" s="19">
        <v>0</v>
      </c>
      <c r="J20" s="20">
        <f t="shared" si="0"/>
        <v>99.995097326319396</v>
      </c>
    </row>
    <row r="21" spans="1:10" outlineLevel="1">
      <c r="A21" s="10" t="s">
        <v>25</v>
      </c>
      <c r="B21" s="21" t="s">
        <v>26</v>
      </c>
      <c r="C21" s="22">
        <v>171.1</v>
      </c>
      <c r="D21" s="22">
        <v>171.09979999999999</v>
      </c>
      <c r="E21" s="17">
        <v>0</v>
      </c>
      <c r="F21" s="17">
        <v>0</v>
      </c>
      <c r="G21" s="17">
        <v>171.09979999999999</v>
      </c>
      <c r="H21" s="18">
        <v>0.99999883109292809</v>
      </c>
      <c r="I21" s="19">
        <v>0</v>
      </c>
      <c r="J21" s="23">
        <f t="shared" si="0"/>
        <v>99.99988310929281</v>
      </c>
    </row>
    <row r="22" spans="1:10" outlineLevel="1">
      <c r="A22" s="10" t="s">
        <v>27</v>
      </c>
      <c r="B22" s="21" t="s">
        <v>28</v>
      </c>
      <c r="C22" s="22">
        <v>355</v>
      </c>
      <c r="D22" s="22">
        <v>350.50599999999997</v>
      </c>
      <c r="E22" s="17">
        <v>0</v>
      </c>
      <c r="F22" s="17">
        <v>0</v>
      </c>
      <c r="G22" s="17">
        <v>350.50599999999997</v>
      </c>
      <c r="H22" s="18">
        <v>0.98734084507042252</v>
      </c>
      <c r="I22" s="19">
        <v>0</v>
      </c>
      <c r="J22" s="23">
        <f t="shared" si="0"/>
        <v>98.734084507042255</v>
      </c>
    </row>
    <row r="23" spans="1:10" outlineLevel="1">
      <c r="A23" s="10" t="s">
        <v>29</v>
      </c>
      <c r="B23" s="21" t="s">
        <v>30</v>
      </c>
      <c r="C23" s="22">
        <v>104417.9485</v>
      </c>
      <c r="D23" s="22">
        <v>104417.3</v>
      </c>
      <c r="E23" s="17">
        <v>0</v>
      </c>
      <c r="F23" s="17">
        <v>0</v>
      </c>
      <c r="G23" s="17">
        <v>104417.3526</v>
      </c>
      <c r="H23" s="18">
        <v>0.99999429312672239</v>
      </c>
      <c r="I23" s="19">
        <v>0</v>
      </c>
      <c r="J23" s="23">
        <f t="shared" si="0"/>
        <v>99.999378938190887</v>
      </c>
    </row>
    <row r="24" spans="1:10" ht="25" outlineLevel="1">
      <c r="A24" s="10" t="s">
        <v>31</v>
      </c>
      <c r="B24" s="21" t="s">
        <v>32</v>
      </c>
      <c r="C24" s="22">
        <v>65.999799999999993</v>
      </c>
      <c r="D24" s="22">
        <v>65.999799999999993</v>
      </c>
      <c r="E24" s="17">
        <v>0</v>
      </c>
      <c r="F24" s="17">
        <v>0</v>
      </c>
      <c r="G24" s="17">
        <v>65.999799999999993</v>
      </c>
      <c r="H24" s="18">
        <v>1</v>
      </c>
      <c r="I24" s="19">
        <v>0</v>
      </c>
      <c r="J24" s="23">
        <f t="shared" si="0"/>
        <v>100</v>
      </c>
    </row>
    <row r="25" spans="1:10" ht="26">
      <c r="A25" s="4" t="s">
        <v>33</v>
      </c>
      <c r="B25" s="15" t="s">
        <v>34</v>
      </c>
      <c r="C25" s="16">
        <v>1103.3800000000001</v>
      </c>
      <c r="D25" s="16">
        <v>1102.9716000000001</v>
      </c>
      <c r="E25" s="17">
        <v>0</v>
      </c>
      <c r="F25" s="17">
        <v>0</v>
      </c>
      <c r="G25" s="17">
        <v>1102.9716000000001</v>
      </c>
      <c r="H25" s="18">
        <v>0.99962986459787195</v>
      </c>
      <c r="I25" s="19">
        <v>0</v>
      </c>
      <c r="J25" s="20">
        <f t="shared" si="0"/>
        <v>99.962986459787189</v>
      </c>
    </row>
    <row r="26" spans="1:10" outlineLevel="1">
      <c r="A26" s="10" t="s">
        <v>35</v>
      </c>
      <c r="B26" s="21" t="s">
        <v>36</v>
      </c>
      <c r="C26" s="22">
        <v>58</v>
      </c>
      <c r="D26" s="22">
        <v>57.885300000000001</v>
      </c>
      <c r="E26" s="17">
        <v>0</v>
      </c>
      <c r="F26" s="17">
        <v>0</v>
      </c>
      <c r="G26" s="17">
        <v>57.885300000000001</v>
      </c>
      <c r="H26" s="18">
        <v>0.99802241379310341</v>
      </c>
      <c r="I26" s="19">
        <v>0</v>
      </c>
      <c r="J26" s="23">
        <f t="shared" si="0"/>
        <v>99.802241379310345</v>
      </c>
    </row>
    <row r="27" spans="1:10" outlineLevel="1">
      <c r="A27" s="10" t="s">
        <v>37</v>
      </c>
      <c r="B27" s="21" t="s">
        <v>38</v>
      </c>
      <c r="C27" s="22">
        <v>1045.3800000000001</v>
      </c>
      <c r="D27" s="22">
        <v>1045.0862999999999</v>
      </c>
      <c r="E27" s="17">
        <v>0</v>
      </c>
      <c r="F27" s="17">
        <v>0</v>
      </c>
      <c r="G27" s="17">
        <v>1045.0862999999999</v>
      </c>
      <c r="H27" s="18">
        <v>0.99971904953222757</v>
      </c>
      <c r="I27" s="19">
        <v>0</v>
      </c>
      <c r="J27" s="23">
        <f t="shared" si="0"/>
        <v>99.971904953222733</v>
      </c>
    </row>
    <row r="28" spans="1:10">
      <c r="A28" s="4" t="s">
        <v>39</v>
      </c>
      <c r="B28" s="15" t="s">
        <v>40</v>
      </c>
      <c r="C28" s="16">
        <v>245.24590000000001</v>
      </c>
      <c r="D28" s="16">
        <v>242.72989999999999</v>
      </c>
      <c r="E28" s="17">
        <v>0</v>
      </c>
      <c r="F28" s="17">
        <v>0</v>
      </c>
      <c r="G28" s="17">
        <v>242.72989999999999</v>
      </c>
      <c r="H28" s="18">
        <v>0.98974090902233225</v>
      </c>
      <c r="I28" s="19">
        <v>0</v>
      </c>
      <c r="J28" s="20">
        <f t="shared" si="0"/>
        <v>98.974090902233215</v>
      </c>
    </row>
    <row r="29" spans="1:10" ht="25" outlineLevel="1">
      <c r="A29" s="10" t="s">
        <v>41</v>
      </c>
      <c r="B29" s="21" t="s">
        <v>42</v>
      </c>
      <c r="C29" s="22">
        <v>245.24590000000001</v>
      </c>
      <c r="D29" s="22">
        <v>242.72989999999999</v>
      </c>
      <c r="E29" s="17">
        <v>0</v>
      </c>
      <c r="F29" s="17">
        <v>0</v>
      </c>
      <c r="G29" s="17">
        <v>242.72989999999999</v>
      </c>
      <c r="H29" s="18">
        <v>0.98974090902233225</v>
      </c>
      <c r="I29" s="19">
        <v>0</v>
      </c>
      <c r="J29" s="23">
        <f t="shared" si="0"/>
        <v>98.974090902233215</v>
      </c>
    </row>
    <row r="30" spans="1:10">
      <c r="A30" s="4" t="s">
        <v>43</v>
      </c>
      <c r="B30" s="15" t="s">
        <v>44</v>
      </c>
      <c r="C30" s="16">
        <v>199206.55869999999</v>
      </c>
      <c r="D30" s="16">
        <v>198902.6317</v>
      </c>
      <c r="E30" s="17">
        <v>0</v>
      </c>
      <c r="F30" s="17">
        <v>0</v>
      </c>
      <c r="G30" s="17">
        <v>198902.6317</v>
      </c>
      <c r="H30" s="18">
        <v>0.99847431228176731</v>
      </c>
      <c r="I30" s="19">
        <v>0</v>
      </c>
      <c r="J30" s="20">
        <f t="shared" si="0"/>
        <v>99.847431228176717</v>
      </c>
    </row>
    <row r="31" spans="1:10" outlineLevel="1">
      <c r="A31" s="10" t="s">
        <v>45</v>
      </c>
      <c r="B31" s="21" t="s">
        <v>46</v>
      </c>
      <c r="C31" s="22">
        <v>133502.59529999999</v>
      </c>
      <c r="D31" s="22">
        <v>133433.41269999999</v>
      </c>
      <c r="E31" s="17">
        <v>0</v>
      </c>
      <c r="F31" s="17">
        <v>0</v>
      </c>
      <c r="G31" s="17">
        <v>133433.41269999999</v>
      </c>
      <c r="H31" s="18">
        <v>0.99948178835142087</v>
      </c>
      <c r="I31" s="19">
        <v>0</v>
      </c>
      <c r="J31" s="23">
        <f t="shared" si="0"/>
        <v>99.948178835142102</v>
      </c>
    </row>
    <row r="32" spans="1:10" outlineLevel="1">
      <c r="A32" s="10" t="s">
        <v>47</v>
      </c>
      <c r="B32" s="21" t="s">
        <v>48</v>
      </c>
      <c r="C32" s="22">
        <v>55201.816400000003</v>
      </c>
      <c r="D32" s="22">
        <v>55007.879200000003</v>
      </c>
      <c r="E32" s="17">
        <v>0</v>
      </c>
      <c r="F32" s="17">
        <v>0</v>
      </c>
      <c r="G32" s="17">
        <v>55007.879200000003</v>
      </c>
      <c r="H32" s="18">
        <v>0.99648676053348129</v>
      </c>
      <c r="I32" s="19">
        <v>0</v>
      </c>
      <c r="J32" s="23">
        <f t="shared" si="0"/>
        <v>99.648676053348126</v>
      </c>
    </row>
    <row r="33" spans="1:10" outlineLevel="1">
      <c r="A33" s="10" t="s">
        <v>49</v>
      </c>
      <c r="B33" s="21" t="s">
        <v>50</v>
      </c>
      <c r="C33" s="22">
        <v>9005.3081000000002</v>
      </c>
      <c r="D33" s="22">
        <v>8964.9256999999998</v>
      </c>
      <c r="E33" s="17">
        <v>0</v>
      </c>
      <c r="F33" s="17">
        <v>0</v>
      </c>
      <c r="G33" s="17">
        <v>8964.9256999999998</v>
      </c>
      <c r="H33" s="18">
        <v>0.99551571145022788</v>
      </c>
      <c r="I33" s="19">
        <v>0</v>
      </c>
      <c r="J33" s="23">
        <f t="shared" si="0"/>
        <v>99.551571145022777</v>
      </c>
    </row>
    <row r="34" spans="1:10" outlineLevel="1">
      <c r="A34" s="10" t="s">
        <v>51</v>
      </c>
      <c r="B34" s="21" t="s">
        <v>52</v>
      </c>
      <c r="C34" s="22">
        <v>355.51499999999999</v>
      </c>
      <c r="D34" s="22">
        <v>355.09019999999998</v>
      </c>
      <c r="E34" s="17">
        <v>0</v>
      </c>
      <c r="F34" s="17">
        <v>0</v>
      </c>
      <c r="G34" s="17">
        <v>355.09019999999998</v>
      </c>
      <c r="H34" s="18">
        <v>0.9988051137082824</v>
      </c>
      <c r="I34" s="19">
        <v>0</v>
      </c>
      <c r="J34" s="23">
        <f t="shared" si="0"/>
        <v>99.880511370828231</v>
      </c>
    </row>
    <row r="35" spans="1:10" outlineLevel="1">
      <c r="A35" s="10" t="s">
        <v>53</v>
      </c>
      <c r="B35" s="21" t="s">
        <v>54</v>
      </c>
      <c r="C35" s="22">
        <v>1141.3239000000001</v>
      </c>
      <c r="D35" s="22">
        <v>1141.3239000000001</v>
      </c>
      <c r="E35" s="17">
        <v>0</v>
      </c>
      <c r="F35" s="17">
        <v>0</v>
      </c>
      <c r="G35" s="17">
        <v>1141.3239000000001</v>
      </c>
      <c r="H35" s="18">
        <v>1</v>
      </c>
      <c r="I35" s="19">
        <v>0</v>
      </c>
      <c r="J35" s="23">
        <f t="shared" si="0"/>
        <v>100</v>
      </c>
    </row>
    <row r="36" spans="1:10">
      <c r="A36" s="4" t="s">
        <v>55</v>
      </c>
      <c r="B36" s="15" t="s">
        <v>56</v>
      </c>
      <c r="C36" s="16">
        <v>9615.1165999999994</v>
      </c>
      <c r="D36" s="16">
        <v>9610.1273999999994</v>
      </c>
      <c r="E36" s="17">
        <v>0</v>
      </c>
      <c r="F36" s="17">
        <v>0</v>
      </c>
      <c r="G36" s="17">
        <v>9610.1273999999994</v>
      </c>
      <c r="H36" s="18">
        <v>0.99948110873663243</v>
      </c>
      <c r="I36" s="19">
        <v>0</v>
      </c>
      <c r="J36" s="20">
        <f t="shared" si="0"/>
        <v>99.948110873663254</v>
      </c>
    </row>
    <row r="37" spans="1:10" outlineLevel="1">
      <c r="A37" s="10" t="s">
        <v>57</v>
      </c>
      <c r="B37" s="21" t="s">
        <v>58</v>
      </c>
      <c r="C37" s="22">
        <v>9615.1165999999994</v>
      </c>
      <c r="D37" s="22">
        <v>9610.1273999999994</v>
      </c>
      <c r="E37" s="17">
        <v>0</v>
      </c>
      <c r="F37" s="17">
        <v>0</v>
      </c>
      <c r="G37" s="17">
        <v>9610.1273999999994</v>
      </c>
      <c r="H37" s="18">
        <v>0.99948110873663243</v>
      </c>
      <c r="I37" s="19">
        <v>0</v>
      </c>
      <c r="J37" s="23">
        <f t="shared" si="0"/>
        <v>99.948110873663254</v>
      </c>
    </row>
    <row r="38" spans="1:10">
      <c r="A38" s="4" t="s">
        <v>59</v>
      </c>
      <c r="B38" s="15" t="s">
        <v>60</v>
      </c>
      <c r="C38" s="16">
        <v>15406.9</v>
      </c>
      <c r="D38" s="16">
        <v>15104.1595</v>
      </c>
      <c r="E38" s="17">
        <v>0</v>
      </c>
      <c r="F38" s="17">
        <v>0</v>
      </c>
      <c r="G38" s="17">
        <v>15104.1595</v>
      </c>
      <c r="H38" s="18">
        <v>1.307730759573676</v>
      </c>
      <c r="I38" s="19">
        <v>0</v>
      </c>
      <c r="J38" s="20">
        <f t="shared" si="0"/>
        <v>98.035033004692707</v>
      </c>
    </row>
    <row r="39" spans="1:10" outlineLevel="1">
      <c r="A39" s="10" t="s">
        <v>61</v>
      </c>
      <c r="B39" s="21" t="s">
        <v>62</v>
      </c>
      <c r="C39" s="22">
        <v>1352.8</v>
      </c>
      <c r="D39" s="22">
        <v>1344.5721000000001</v>
      </c>
      <c r="E39" s="17">
        <v>0</v>
      </c>
      <c r="F39" s="17">
        <v>0</v>
      </c>
      <c r="G39" s="17">
        <v>1344.5721000000001</v>
      </c>
      <c r="H39" s="18">
        <v>0.9939178740390302</v>
      </c>
      <c r="I39" s="19">
        <v>0</v>
      </c>
      <c r="J39" s="23">
        <f t="shared" si="0"/>
        <v>99.391787403903038</v>
      </c>
    </row>
    <row r="40" spans="1:10" outlineLevel="1">
      <c r="A40" s="10" t="s">
        <v>63</v>
      </c>
      <c r="B40" s="21" t="s">
        <v>64</v>
      </c>
      <c r="C40" s="22">
        <v>5198.8999999999996</v>
      </c>
      <c r="D40" s="22">
        <v>5092.4848000000002</v>
      </c>
      <c r="E40" s="17">
        <v>0</v>
      </c>
      <c r="F40" s="17">
        <v>0</v>
      </c>
      <c r="G40" s="17">
        <v>5092.4848000000002</v>
      </c>
      <c r="H40" s="18">
        <v>0.99000462683955759</v>
      </c>
      <c r="I40" s="19">
        <v>0</v>
      </c>
      <c r="J40" s="23">
        <f t="shared" si="0"/>
        <v>97.953120852488041</v>
      </c>
    </row>
    <row r="41" spans="1:10" outlineLevel="1">
      <c r="A41" s="10" t="s">
        <v>65</v>
      </c>
      <c r="B41" s="21" t="s">
        <v>66</v>
      </c>
      <c r="C41" s="22">
        <v>8855.2000000000007</v>
      </c>
      <c r="D41" s="22">
        <v>8667.1026000000002</v>
      </c>
      <c r="E41" s="17">
        <v>0</v>
      </c>
      <c r="F41" s="17">
        <v>0</v>
      </c>
      <c r="G41" s="17">
        <v>8667.1026000000002</v>
      </c>
      <c r="H41" s="18">
        <v>1.7151710995013061</v>
      </c>
      <c r="I41" s="19">
        <v>0</v>
      </c>
      <c r="J41" s="23">
        <f t="shared" si="0"/>
        <v>97.87585373565814</v>
      </c>
    </row>
    <row r="42" spans="1:10">
      <c r="A42" s="4" t="s">
        <v>67</v>
      </c>
      <c r="B42" s="15" t="s">
        <v>68</v>
      </c>
      <c r="C42" s="16">
        <v>3174.5540000000001</v>
      </c>
      <c r="D42" s="16">
        <v>3174.5540000000001</v>
      </c>
      <c r="E42" s="17">
        <v>0</v>
      </c>
      <c r="F42" s="17">
        <v>0</v>
      </c>
      <c r="G42" s="17">
        <v>3174.5540000000001</v>
      </c>
      <c r="H42" s="18">
        <v>1</v>
      </c>
      <c r="I42" s="19">
        <v>0</v>
      </c>
      <c r="J42" s="20">
        <f t="shared" si="0"/>
        <v>100</v>
      </c>
    </row>
    <row r="43" spans="1:10" outlineLevel="1">
      <c r="A43" s="10" t="s">
        <v>69</v>
      </c>
      <c r="B43" s="21" t="s">
        <v>70</v>
      </c>
      <c r="C43" s="22">
        <v>3174.5540000000001</v>
      </c>
      <c r="D43" s="22">
        <v>3174.5540000000001</v>
      </c>
      <c r="E43" s="17">
        <v>0</v>
      </c>
      <c r="F43" s="17">
        <v>0</v>
      </c>
      <c r="G43" s="17">
        <v>3174.5540000000001</v>
      </c>
      <c r="H43" s="18">
        <v>1</v>
      </c>
      <c r="I43" s="19">
        <v>0</v>
      </c>
      <c r="J43" s="23">
        <f t="shared" si="0"/>
        <v>100</v>
      </c>
    </row>
    <row r="44" spans="1:10" ht="39">
      <c r="A44" s="4" t="s">
        <v>71</v>
      </c>
      <c r="B44" s="15" t="s">
        <v>72</v>
      </c>
      <c r="C44" s="16">
        <v>1736</v>
      </c>
      <c r="D44" s="16">
        <v>1715.9131</v>
      </c>
      <c r="E44" s="17">
        <v>0</v>
      </c>
      <c r="F44" s="17">
        <v>0</v>
      </c>
      <c r="G44" s="17">
        <v>1715.9131</v>
      </c>
      <c r="H44" s="18">
        <v>0.98842920506912446</v>
      </c>
      <c r="I44" s="19">
        <v>0</v>
      </c>
      <c r="J44" s="20">
        <f t="shared" si="0"/>
        <v>98.842920506912435</v>
      </c>
    </row>
    <row r="45" spans="1:10" ht="25" outlineLevel="1">
      <c r="A45" s="10" t="s">
        <v>73</v>
      </c>
      <c r="B45" s="21" t="s">
        <v>74</v>
      </c>
      <c r="C45" s="22">
        <v>1736</v>
      </c>
      <c r="D45" s="22">
        <v>1715.9131</v>
      </c>
      <c r="E45" s="17">
        <v>0</v>
      </c>
      <c r="F45" s="17">
        <v>0</v>
      </c>
      <c r="G45" s="17">
        <v>1715.9131</v>
      </c>
      <c r="H45" s="18">
        <v>0.98842920506912446</v>
      </c>
      <c r="I45" s="19">
        <v>0</v>
      </c>
      <c r="J45" s="23">
        <f t="shared" si="0"/>
        <v>98.842920506912435</v>
      </c>
    </row>
    <row r="46" spans="1:10" ht="52">
      <c r="A46" s="4" t="s">
        <v>75</v>
      </c>
      <c r="B46" s="15" t="s">
        <v>76</v>
      </c>
      <c r="C46" s="16">
        <v>38177.69</v>
      </c>
      <c r="D46" s="16">
        <v>38177.688999999998</v>
      </c>
      <c r="E46" s="17">
        <v>0</v>
      </c>
      <c r="F46" s="17">
        <v>0</v>
      </c>
      <c r="G46" s="17">
        <v>38177.688999999998</v>
      </c>
      <c r="H46" s="18">
        <v>0.99999997380669181</v>
      </c>
      <c r="I46" s="19">
        <v>0</v>
      </c>
      <c r="J46" s="20">
        <f t="shared" si="0"/>
        <v>99.999997380669171</v>
      </c>
    </row>
    <row r="47" spans="1:10" ht="37.5" outlineLevel="1">
      <c r="A47" s="10" t="s">
        <v>77</v>
      </c>
      <c r="B47" s="21" t="s">
        <v>78</v>
      </c>
      <c r="C47" s="22">
        <v>7633</v>
      </c>
      <c r="D47" s="22">
        <v>7633</v>
      </c>
      <c r="E47" s="17">
        <v>0</v>
      </c>
      <c r="F47" s="17">
        <v>0</v>
      </c>
      <c r="G47" s="17">
        <v>7633</v>
      </c>
      <c r="H47" s="18">
        <v>1</v>
      </c>
      <c r="I47" s="19">
        <v>0</v>
      </c>
      <c r="J47" s="23">
        <f t="shared" si="0"/>
        <v>100</v>
      </c>
    </row>
    <row r="48" spans="1:10" ht="26" outlineLevel="1">
      <c r="A48" s="4" t="s">
        <v>79</v>
      </c>
      <c r="B48" s="24" t="s">
        <v>80</v>
      </c>
      <c r="C48" s="16">
        <v>30544.69</v>
      </c>
      <c r="D48" s="16">
        <v>30544.688999999998</v>
      </c>
      <c r="E48" s="17">
        <v>0</v>
      </c>
      <c r="F48" s="17">
        <v>0</v>
      </c>
      <c r="G48" s="17">
        <v>30544.688999999998</v>
      </c>
      <c r="H48" s="18">
        <v>0.99999996726108531</v>
      </c>
      <c r="I48" s="19">
        <v>0</v>
      </c>
      <c r="J48" s="23">
        <f t="shared" si="0"/>
        <v>99.999996726108535</v>
      </c>
    </row>
    <row r="49" spans="1:10" ht="12.75" customHeight="1">
      <c r="A49" s="28" t="s">
        <v>81</v>
      </c>
      <c r="B49" s="29"/>
      <c r="C49" s="27">
        <v>416265.01160000003</v>
      </c>
      <c r="D49" s="8">
        <v>415549</v>
      </c>
      <c r="E49" s="5">
        <v>0</v>
      </c>
      <c r="F49" s="5">
        <v>0</v>
      </c>
      <c r="G49" s="5">
        <v>435461.5442</v>
      </c>
      <c r="H49" s="6">
        <v>1.0558998175388501</v>
      </c>
      <c r="I49" s="11">
        <v>0</v>
      </c>
      <c r="J49" s="14">
        <f t="shared" si="0"/>
        <v>99.827991404502654</v>
      </c>
    </row>
    <row r="50" spans="1:10" ht="12.75" customHeight="1">
      <c r="A50" s="2"/>
      <c r="B50" s="2"/>
      <c r="C50" s="7"/>
      <c r="D50" s="7"/>
      <c r="E50" s="2"/>
      <c r="F50" s="2"/>
      <c r="G50" s="2" t="s">
        <v>0</v>
      </c>
      <c r="H50" s="2"/>
      <c r="I50" s="2"/>
      <c r="J50" s="13"/>
    </row>
  </sheetData>
  <mergeCells count="15">
    <mergeCell ref="A49:B49"/>
    <mergeCell ref="C7:C8"/>
    <mergeCell ref="D1:J1"/>
    <mergeCell ref="D2:J2"/>
    <mergeCell ref="A3:J3"/>
    <mergeCell ref="A4:J4"/>
    <mergeCell ref="A7:A8"/>
    <mergeCell ref="I7:I8"/>
    <mergeCell ref="F7:F8"/>
    <mergeCell ref="A5:J5"/>
    <mergeCell ref="J7:J8"/>
    <mergeCell ref="D7:D8"/>
    <mergeCell ref="E7:E8"/>
    <mergeCell ref="B7:B8"/>
    <mergeCell ref="H7:H8"/>
  </mergeCells>
  <phoneticPr fontId="0" type="noConversion"/>
  <pageMargins left="0.59027779999999996" right="0.59027779999999996" top="0.59027779999999996" bottom="0.59027779999999996" header="0.39374999999999999" footer="0.39374999999999999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BE29010-CD02-418E-A218-F3E1FD63771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BUDGET1\Budget</dc:creator>
  <cp:lastModifiedBy>1</cp:lastModifiedBy>
  <cp:lastPrinted>2020-05-22T06:00:05Z</cp:lastPrinted>
  <dcterms:created xsi:type="dcterms:W3CDTF">2020-03-20T11:20:24Z</dcterms:created>
  <dcterms:modified xsi:type="dcterms:W3CDTF">2020-05-22T06:00:08Z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28.01.2014 08_56_28)(5).xlsx</vt:lpwstr>
  </property>
  <property fmtid="{D5CDD505-2E9C-101B-9397-08002B2CF9AE}" pid="3" name="Название отчета">
    <vt:lpwstr>Вариант (новый от 28.01.2014 08_56_28)(5).xlsx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19.2.2804.876472697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23корней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