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ервоначальный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0" i="1"/>
  <c r="E3" s="1"/>
  <c r="F3" l="1"/>
  <c r="F5"/>
  <c r="F7"/>
  <c r="F9"/>
  <c r="F4"/>
  <c r="F6"/>
  <c r="F8"/>
  <c r="F10"/>
  <c r="E5"/>
  <c r="E4"/>
  <c r="E6"/>
  <c r="E8"/>
  <c r="E7"/>
  <c r="E9"/>
  <c r="E10" l="1"/>
</calcChain>
</file>

<file path=xl/sharedStrings.xml><?xml version="1.0" encoding="utf-8"?>
<sst xmlns="http://schemas.openxmlformats.org/spreadsheetml/2006/main" count="15" uniqueCount="15">
  <si>
    <t>Наименование поселения</t>
  </si>
  <si>
    <t>№ п/п</t>
  </si>
  <si>
    <t>ИТОГО</t>
  </si>
  <si>
    <t>Альмежское с/п</t>
  </si>
  <si>
    <t>Вазюкское с/п</t>
  </si>
  <si>
    <t>Заринское с/п</t>
  </si>
  <si>
    <t>Маромицкое с/п</t>
  </si>
  <si>
    <t>Опаринское г/п</t>
  </si>
  <si>
    <t>Речное с/п</t>
  </si>
  <si>
    <t>Стрельское с/п</t>
  </si>
  <si>
    <t>Общий объем ИМБТ                     (тыс. рублей)</t>
  </si>
  <si>
    <t>Сумма ИМБТ на 2019 г (тыс.рублей)</t>
  </si>
  <si>
    <t>Сумма ИМБТ на 2020 г (тыс.рублей)</t>
  </si>
  <si>
    <t>Расчет ИМБТ бюджетам поселений из бюджета Опаринского района на благоустройство      на 2020-2022 годы</t>
  </si>
  <si>
    <t>Среднегодовая численность населения за 2018 год (чел)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</si>
</sst>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F9" sqref="F9"/>
    </sheetView>
  </sheetViews>
  <sheetFormatPr defaultRowHeight="15"/>
  <cols>
    <col min="1" max="1" width="7.7109375" customWidth="1"/>
    <col min="2" max="2" width="25.7109375" customWidth="1"/>
    <col min="3" max="3" width="19" customWidth="1"/>
    <col min="4" max="4" width="20.42578125" customWidth="1"/>
    <col min="5" max="5" width="16.85546875" hidden="1" customWidth="1"/>
    <col min="6" max="6" width="16.85546875" customWidth="1"/>
  </cols>
  <sheetData>
    <row r="1" spans="1:6" ht="57" customHeight="1">
      <c r="A1" s="8" t="s">
        <v>13</v>
      </c>
      <c r="B1" s="9"/>
      <c r="C1" s="9"/>
      <c r="D1" s="9"/>
      <c r="E1" s="9"/>
      <c r="F1" s="9"/>
    </row>
    <row r="2" spans="1:6" ht="60">
      <c r="A2" s="2" t="s">
        <v>1</v>
      </c>
      <c r="B2" s="3" t="s">
        <v>0</v>
      </c>
      <c r="C2" s="3" t="s">
        <v>10</v>
      </c>
      <c r="D2" s="3" t="s">
        <v>14</v>
      </c>
      <c r="E2" s="4" t="s">
        <v>11</v>
      </c>
      <c r="F2" s="4" t="s">
        <v>12</v>
      </c>
    </row>
    <row r="3" spans="1:6">
      <c r="A3" s="2">
        <v>1</v>
      </c>
      <c r="B3" s="2" t="s">
        <v>3</v>
      </c>
      <c r="C3" s="1">
        <v>500</v>
      </c>
      <c r="D3" s="1">
        <v>457</v>
      </c>
      <c r="E3" s="6">
        <f>C3/D10*D3</f>
        <v>24.641432114741722</v>
      </c>
      <c r="F3" s="6">
        <f>C10/D10*D3</f>
        <v>24.641432114741722</v>
      </c>
    </row>
    <row r="4" spans="1:6">
      <c r="A4" s="2">
        <v>2</v>
      </c>
      <c r="B4" s="2" t="s">
        <v>4</v>
      </c>
      <c r="C4" s="1">
        <v>500</v>
      </c>
      <c r="D4" s="1">
        <v>471</v>
      </c>
      <c r="E4" s="6">
        <f>C4/D10*D4</f>
        <v>25.396311873180199</v>
      </c>
      <c r="F4" s="6">
        <f>C10/D10*D4</f>
        <v>25.396311873180199</v>
      </c>
    </row>
    <row r="5" spans="1:6">
      <c r="A5" s="2">
        <v>3</v>
      </c>
      <c r="B5" s="2" t="s">
        <v>5</v>
      </c>
      <c r="C5" s="1">
        <v>500</v>
      </c>
      <c r="D5" s="1">
        <v>796</v>
      </c>
      <c r="E5" s="5">
        <f>C5/D10*D5</f>
        <v>42.920306265501992</v>
      </c>
      <c r="F5" s="6">
        <f>C10/D10*D5</f>
        <v>42.920306265501992</v>
      </c>
    </row>
    <row r="6" spans="1:6">
      <c r="A6" s="2">
        <v>4</v>
      </c>
      <c r="B6" s="2" t="s">
        <v>6</v>
      </c>
      <c r="C6" s="1">
        <v>500</v>
      </c>
      <c r="D6" s="1">
        <v>1085</v>
      </c>
      <c r="E6" s="6">
        <f>C6/D10*D6</f>
        <v>58.503181278981991</v>
      </c>
      <c r="F6" s="6">
        <f>C10/D10*D6</f>
        <v>58.503181278981991</v>
      </c>
    </row>
    <row r="7" spans="1:6">
      <c r="A7" s="2">
        <v>5</v>
      </c>
      <c r="B7" s="2" t="s">
        <v>7</v>
      </c>
      <c r="C7" s="1">
        <v>500</v>
      </c>
      <c r="D7" s="1">
        <v>4206</v>
      </c>
      <c r="E7" s="6">
        <f>C7/D10*D7</f>
        <v>226.7874474280168</v>
      </c>
      <c r="F7" s="6">
        <f>C10/D10*D7</f>
        <v>226.7874474280168</v>
      </c>
    </row>
    <row r="8" spans="1:6">
      <c r="A8" s="2">
        <v>6</v>
      </c>
      <c r="B8" s="2" t="s">
        <v>8</v>
      </c>
      <c r="C8" s="1">
        <v>500</v>
      </c>
      <c r="D8" s="1">
        <v>1871</v>
      </c>
      <c r="E8" s="6">
        <f>C8/D10*D8</f>
        <v>100.88428771702793</v>
      </c>
      <c r="F8" s="6">
        <f>C10/D10*D8</f>
        <v>100.88428771702793</v>
      </c>
    </row>
    <row r="9" spans="1:6">
      <c r="A9" s="2">
        <v>7</v>
      </c>
      <c r="B9" s="2" t="s">
        <v>9</v>
      </c>
      <c r="C9" s="1">
        <v>500</v>
      </c>
      <c r="D9" s="1">
        <v>387</v>
      </c>
      <c r="E9" s="6">
        <f>C9/D10*D9</f>
        <v>20.867033322549336</v>
      </c>
      <c r="F9" s="6">
        <f>C10/D10*D9</f>
        <v>20.867033322549336</v>
      </c>
    </row>
    <row r="10" spans="1:6">
      <c r="A10" s="7" t="s">
        <v>2</v>
      </c>
      <c r="B10" s="7"/>
      <c r="C10" s="1">
        <v>500</v>
      </c>
      <c r="D10" s="1">
        <f>SUM(D3:D9)</f>
        <v>9273</v>
      </c>
      <c r="E10" s="5">
        <f>SUM(E3:E9)</f>
        <v>499.99999999999994</v>
      </c>
      <c r="F10" s="5">
        <f>SUM(F3:F9)</f>
        <v>499.99999999999994</v>
      </c>
    </row>
  </sheetData>
  <mergeCells count="2">
    <mergeCell ref="A10:B10"/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9" sqref="B39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Первоначальный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2019-11-15T08:49:25Z</dcterms:modified>
</cp:coreProperties>
</file>