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Бюджет 2025\2 Бюджет муниципального округа 2025-2027 проект\Проект решения о бюджете на 2025-2027\Приложения к решению\"/>
    </mc:Choice>
  </mc:AlternateContent>
  <xr:revisionPtr revIDLastSave="0" documentId="13_ncr:1_{E94286A2-CCD0-48D5-AE57-423B07E8E5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Лист1!$C$13:$F$336</definedName>
    <definedName name="bbi1iepey541b3erm5gspvzrtk">v1bvyumsqh02d2hwuje5xik5uk!$K$20:$L$20</definedName>
    <definedName name="eaho2ejrtdbq5dbiou1fruoidk">v1bvyumsqh02d2hwuje5xik5uk!$B$15</definedName>
    <definedName name="frupzostrx2engzlq5coj1izgc">v1bvyumsqh02d2hwuje5xik5uk!$C$21:$C$343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v1bvyumsqh02d2hwuje5xik5uk!$J$21:$J$343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A19" i="4"/>
  <c r="A18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E21" i="4"/>
  <c r="I21" i="4"/>
  <c r="G21" i="4"/>
  <c r="F21" i="4"/>
  <c r="D21" i="4"/>
  <c r="H21" i="4"/>
  <c r="C2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Михаил Владимирович Жолобов</author>
    <author>Компьютер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 shapeId="0" xr:uid="{00000000-0006-0000-0100-00000D000000}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 shapeId="0" xr:uid="{00000000-0006-0000-0100-000011000000}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<sst xmlns="http://schemas.openxmlformats.org/spreadsheetml/2006/main" count="2287" uniqueCount="579">
  <si>
    <t>BaseCell</t>
  </si>
  <si>
    <t>Лист1</t>
  </si>
  <si>
    <t>CalcsheetClient.Data</t>
  </si>
  <si>
    <t>[RowID]</t>
  </si>
  <si>
    <t>ЦС_МР
Описание</t>
  </si>
  <si>
    <t>ВР_МР
Описание</t>
  </si>
  <si>
    <t>EXPR_16</t>
  </si>
  <si>
    <t>{FC0F42BB-FF61-4A56-8782-A3AD9E8E5152}</t>
  </si>
  <si>
    <t>Наименование расхода</t>
  </si>
  <si>
    <t>EXPR_17</t>
  </si>
  <si>
    <t>{EF6CFE0C-1629-429F-8914-9FA09EEEF221}</t>
  </si>
  <si>
    <t>[Bookmark]</t>
  </si>
  <si>
    <t>Целевая статья</t>
  </si>
  <si>
    <t xml:space="preserve"> Вид рас-хода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</si>
  <si>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</si>
  <si>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</si>
  <si>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</si>
  <si>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</si>
  <si>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</si>
  <si>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</si>
  <si>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{C2D7A9DC-DC24-4ABC-9A60-6034355105E6}</t>
  </si>
  <si>
    <t>5694</t>
  </si>
  <si>
    <t>2020=-1,2019=-1</t>
  </si>
  <si>
    <t>0000000000</t>
  </si>
  <si>
    <t/>
  </si>
  <si>
    <t>000</t>
  </si>
  <si>
    <t>Всего расходов</t>
  </si>
  <si>
    <t>0900000000</t>
  </si>
  <si>
    <t>Муниципальная программа Опаринского муниципального округа"Формирование современной городской среды"</t>
  </si>
  <si>
    <t>090И000000</t>
  </si>
  <si>
    <t>Национальный проект "Инфраструктура для жизни"</t>
  </si>
  <si>
    <t>090И400000</t>
  </si>
  <si>
    <t>Федеральный проект "Формирование комфортной городской среды"</t>
  </si>
  <si>
    <t>090И415370</t>
  </si>
  <si>
    <t>Реализация мероприятии по устройству и (или) модернизации уличного освещения населенных пунктов</t>
  </si>
  <si>
    <t>200</t>
  </si>
  <si>
    <t>Закупка товаров, работ и услуг для государственных  (муниципальных) нужд</t>
  </si>
  <si>
    <t>090И455550</t>
  </si>
  <si>
    <t>Реализация программ формирования современной городской среды</t>
  </si>
  <si>
    <t>0100000000</t>
  </si>
  <si>
    <t>Муниципальная программа Опаринского муниципального округа "Развитие образования"</t>
  </si>
  <si>
    <t>010Ю000000</t>
  </si>
  <si>
    <t>Национальный проект "Молодежь и дети"</t>
  </si>
  <si>
    <t>010Ю600000</t>
  </si>
  <si>
    <t>Федеральный проект "Педагоги и наставники"</t>
  </si>
  <si>
    <t>010Ю650500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</si>
  <si>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государсвенных общеобразовательных организации, профессиональных образовательных организации, муниципальных общеобразовательных организации и профессиональных образовательных организации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</si>
  <si>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</si>
  <si>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</si>
  <si>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010Ю653030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</si>
  <si>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</si>
  <si>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</si>
  <si>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</si>
  <si>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01000S5000</t>
  </si>
  <si>
    <t>Софинансирование к областным средствам за счет средств местного бюджета</t>
  </si>
  <si>
    <t>01000S5060</t>
  </si>
  <si>
    <t>Оплата стоимости питания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</si>
  <si>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0100009000</t>
  </si>
  <si>
    <t>Выплаты отдельным категориям граждан</t>
  </si>
  <si>
    <t>0100009020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</si>
  <si>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</si>
  <si>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300</t>
  </si>
  <si>
    <t>Социальное обеспечение и иные выплаты населению</t>
  </si>
  <si>
    <t>0100004000</t>
  </si>
  <si>
    <t>Мероприятия в установленной сфере деятельности</t>
  </si>
  <si>
    <t>0100004350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</si>
  <si>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</si>
  <si>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0100002000</t>
  </si>
  <si>
    <t>Финансовое обеспечение деятельности муниципальных учреждений</t>
  </si>
  <si>
    <t>0100002100</t>
  </si>
  <si>
    <t>Предоставление субсидий  организациям в целях муниципального социального заказа на оказание муниципальных услуг в социальной сфере</t>
  </si>
  <si>
    <t>800</t>
  </si>
  <si>
    <t>Иные бюджетные ассигнования</t>
  </si>
  <si>
    <t>010000203Б</t>
  </si>
  <si>
    <t>Общеобразовательные организации</t>
  </si>
  <si>
    <t>0100002050</t>
  </si>
  <si>
    <t>Организации, осуществляющие обеспечение образовательной деятельности</t>
  </si>
  <si>
    <t>0100002040</t>
  </si>
  <si>
    <t>Организации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</si>
  <si>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</si>
  <si>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</si>
  <si>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0100002030</t>
  </si>
  <si>
    <t>0100002020</t>
  </si>
  <si>
    <t>Организации дошкольного образования</t>
  </si>
  <si>
    <t>010000202А</t>
  </si>
  <si>
    <t>Реализация расходных обязательств муниципальных образований области</t>
  </si>
  <si>
    <t>010000203А</t>
  </si>
  <si>
    <t>Реализация расходных обязательств  муниципальных образований области</t>
  </si>
  <si>
    <t>010000205А</t>
  </si>
  <si>
    <t>010000202Б</t>
  </si>
  <si>
    <t>0100001000</t>
  </si>
  <si>
    <t>Руководство и управление в сфере установленных функций органов местного самоуправления</t>
  </si>
  <si>
    <t>0100001040</t>
  </si>
  <si>
    <t>Центральный аппарат</t>
  </si>
  <si>
    <t>01Q0000000</t>
  </si>
  <si>
    <t>Комплекс  процессных мероприятий</t>
  </si>
  <si>
    <t>01Q1300000</t>
  </si>
  <si>
    <t>Обеспечение поддержки системы подготовки спортивного резерва, спорта высших достижений и профессионального спорта</t>
  </si>
  <si>
    <t>01Q1317000</t>
  </si>
  <si>
    <t>Иные межбюджетные трансферты из областного бюджета</t>
  </si>
  <si>
    <t>01Q1317440</t>
  </si>
  <si>
    <t>Финансовая поддержка детско - юношеского и массового спорта</t>
  </si>
  <si>
    <t>01Q2500000</t>
  </si>
  <si>
    <t>Совершенствование отдыха и оздоровления детей</t>
  </si>
  <si>
    <t>01Q2515000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</si>
  <si>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</si>
  <si>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01Q2515060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</si>
  <si>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</si>
  <si>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01Q0600000</t>
  </si>
  <si>
    <t>Обеспечение условий для развития кадрового потенциала системы образования</t>
  </si>
  <si>
    <t>01Q0616000</t>
  </si>
  <si>
    <t>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</si>
  <si>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</si>
  <si>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</si>
  <si>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01Q0300000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</si>
  <si>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</si>
  <si>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</si>
  <si>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</si>
  <si>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</si>
  <si>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</si>
  <si>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01Q0316040</t>
  </si>
  <si>
    <t>Осуществление деятельности по опеке и попечительству</t>
  </si>
  <si>
    <t>01Q0200000</t>
  </si>
  <si>
    <t>Обеспечение функционирования системы общего образования</t>
  </si>
  <si>
    <t>01Q02L0000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</si>
  <si>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</si>
  <si>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</si>
  <si>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</si>
  <si>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01Q0217000</t>
  </si>
  <si>
    <t>01Q0217480</t>
  </si>
  <si>
    <t>Предоставление бесплатного горячего питания детям участников специальной военной операции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</si>
  <si>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</si>
  <si>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</si>
  <si>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</si>
  <si>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</si>
  <si>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01Q0216000</t>
  </si>
  <si>
    <t>01Q0216180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</si>
  <si>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</si>
  <si>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</si>
  <si>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</si>
  <si>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</si>
  <si>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</si>
  <si>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0200000000</t>
  </si>
  <si>
    <t>Муниципальная программа Опаринского муниципального округа "Развитие спорта и молодежной политики"</t>
  </si>
  <si>
    <t>0200004000</t>
  </si>
  <si>
    <t>Мероприятия в установленной сфере  деятельности</t>
  </si>
  <si>
    <t>0200004010</t>
  </si>
  <si>
    <t>Мероприятия в области физической культуры</t>
  </si>
  <si>
    <t>0200004020</t>
  </si>
  <si>
    <t>Мероприятия в сфере молодежной политики</t>
  </si>
  <si>
    <t>02Q0000000</t>
  </si>
  <si>
    <t>Комплекс процессных мероприятий</t>
  </si>
  <si>
    <t>02Q1300000</t>
  </si>
  <si>
    <t>02Q1317440</t>
  </si>
  <si>
    <t>0300000000</t>
  </si>
  <si>
    <t>Муниципальная программа Опаринского муниципального округа "Развитие культуры"</t>
  </si>
  <si>
    <t>0300002000</t>
  </si>
  <si>
    <t>0300002080</t>
  </si>
  <si>
    <t>Библиотеки</t>
  </si>
  <si>
    <t>0300002040</t>
  </si>
  <si>
    <t>0300002060</t>
  </si>
  <si>
    <t>Дворцы, дома и другие учреждения культуры</t>
  </si>
  <si>
    <t>0300002070</t>
  </si>
  <si>
    <t>Музеи</t>
  </si>
  <si>
    <t>0300004000</t>
  </si>
  <si>
    <t>0300004120</t>
  </si>
  <si>
    <t>Мероприятия по поддержке и развитию малого и среднего предпринимательства</t>
  </si>
  <si>
    <t>03Q0000000</t>
  </si>
  <si>
    <t>03Q0600000</t>
  </si>
  <si>
    <t>03Q0616000</t>
  </si>
  <si>
    <t>03Q0616140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</si>
  <si>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</si>
  <si>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03Q1000000</t>
  </si>
  <si>
    <t>Предоставление мер социальной поддержки гражданам</t>
  </si>
  <si>
    <t>03Q1016000</t>
  </si>
  <si>
    <t>03Q1016120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</si>
  <si>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</si>
  <si>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03Q0800000</t>
  </si>
  <si>
    <t>Создание условий для развития сферы культуры</t>
  </si>
  <si>
    <t>03Q08L5190</t>
  </si>
  <si>
    <t>Поддержка отрасли культуры</t>
  </si>
  <si>
    <t>1400000000</t>
  </si>
  <si>
    <t>Муниципальная программа Опаринского муниципального округа "Управление муниципальными финансами "</t>
  </si>
  <si>
    <t>1400006000</t>
  </si>
  <si>
    <t>Обслуживание муниципального долга</t>
  </si>
  <si>
    <t>700</t>
  </si>
  <si>
    <t>Обслуживание государственного (муниципального) долга Российской Федерации</t>
  </si>
  <si>
    <t>1400001000</t>
  </si>
  <si>
    <t>1400001040</t>
  </si>
  <si>
    <t>1400013000</t>
  </si>
  <si>
    <t>Другие общегосударственные вопросы</t>
  </si>
  <si>
    <t>1400013040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</si>
  <si>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</si>
  <si>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1400013090</t>
  </si>
  <si>
    <t>Расходы на выполнение условий софинансирования установленных для получения субсидий из областного бюджета</t>
  </si>
  <si>
    <t>1400013080</t>
  </si>
  <si>
    <t>Расходы на оплату коммунальных услуг</t>
  </si>
  <si>
    <t>0400000000</t>
  </si>
  <si>
    <t>Муниципальная программа Опаринского муниципального округа "Обеспечение безопасности и жизнедеятельности населения"</t>
  </si>
  <si>
    <t>0400013000</t>
  </si>
  <si>
    <t>Друие общегосударственные вопросы</t>
  </si>
  <si>
    <t>0400013020</t>
  </si>
  <si>
    <t>Фонд материально-технических ресурсов для предотвращения и ликвидации аварийных ситуаций на объектах жизнеобеспечения муниципального округа</t>
  </si>
  <si>
    <t>0400007000</t>
  </si>
  <si>
    <t>Резервные фонды</t>
  </si>
  <si>
    <t>0400007050</t>
  </si>
  <si>
    <t>Резервные фонды местных администраций</t>
  </si>
  <si>
    <t>0400004000</t>
  </si>
  <si>
    <t>0400004300</t>
  </si>
  <si>
    <t>Вознаграждение за добытых волков на территории Опаринского муниицпального округа</t>
  </si>
  <si>
    <t>0400004060</t>
  </si>
  <si>
    <t>Противопожарные мероприятия</t>
  </si>
  <si>
    <t>0400004050</t>
  </si>
  <si>
    <t>Противодействие экстремизму и профилактика терроризма</t>
  </si>
  <si>
    <t>040000406А</t>
  </si>
  <si>
    <t>04U0000000</t>
  </si>
  <si>
    <t>Региональные проекты Кировской области, реализуемые вне рамок национальных проектов</t>
  </si>
  <si>
    <t>04U0700000</t>
  </si>
  <si>
    <t>Комплексное развитие сельских территорий Кировской области</t>
  </si>
  <si>
    <t>04U0715000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</si>
  <si>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</si>
  <si>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04U0715120</t>
  </si>
  <si>
    <t>Реализация мероприятий по борьбе с борщевиком Сосновского</t>
  </si>
  <si>
    <t>04000S5000</t>
  </si>
  <si>
    <t>Софинансирование к областным средствам за счет средств местного бюджета местного бюджета</t>
  </si>
  <si>
    <t>04000S5120</t>
  </si>
  <si>
    <t>Субсидии на реализацию мероприятий по борьбе с борщевиком Сосновского</t>
  </si>
  <si>
    <t>0600000000</t>
  </si>
  <si>
    <t>Муниципальная программа Опаринского муниципального округа "Развитие жилищно-коммунального хозяйства и повышение энергетической эффективности"</t>
  </si>
  <si>
    <t>06000S5000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</si>
  <si>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</si>
  <si>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</si>
  <si>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400</t>
  </si>
  <si>
    <t>Капитальные вложения в объекты недвижимого имущества государственной (муниципальной) собственности</t>
  </si>
  <si>
    <t>06000S5174</t>
  </si>
  <si>
    <t>Обустройство уличного освещения по ул. Железнодорожной от дома № 32 до дома № 42 пос. Альмеж</t>
  </si>
  <si>
    <t>0600004000</t>
  </si>
  <si>
    <t>0600004100</t>
  </si>
  <si>
    <t>Организация жизнеобеспечения населения п.Чурсья</t>
  </si>
  <si>
    <t>0600004080</t>
  </si>
  <si>
    <t>Уличное освещение</t>
  </si>
  <si>
    <t>0600004110</t>
  </si>
  <si>
    <t>Природоохранные мероприятия</t>
  </si>
  <si>
    <t>0600004290</t>
  </si>
  <si>
    <t>Мероприятия в сфере жилищно-коммунального хозяйства</t>
  </si>
  <si>
    <t>0600004230</t>
  </si>
  <si>
    <t>Проведение мероприятий по благоустройству</t>
  </si>
  <si>
    <t>0600002000</t>
  </si>
  <si>
    <t>0600002110</t>
  </si>
  <si>
    <t>Управление жилищно- коммунальным хозяйством</t>
  </si>
  <si>
    <t>06U0000000</t>
  </si>
  <si>
    <t>06U0500000</t>
  </si>
  <si>
    <t>Создание условий для бесперебойного предоставления бытовых и коммунальных услуг на территории Кировской области</t>
  </si>
  <si>
    <t>06U0515000</t>
  </si>
  <si>
    <t>06U0515490</t>
  </si>
  <si>
    <t>0700000000</t>
  </si>
  <si>
    <t>Муниципальная программа Опаринского муниципального округа "Профилактика правонарушений и борьба с преступностью"</t>
  </si>
  <si>
    <t>07000S5000</t>
  </si>
  <si>
    <t>07000S5160</t>
  </si>
  <si>
    <t>Организация деятельности народных дружин</t>
  </si>
  <si>
    <t>07Q0000000</t>
  </si>
  <si>
    <t>07Q2000000</t>
  </si>
  <si>
    <t>Профилактика правонарушений и содействие призыву на военнную службу в Кировской области</t>
  </si>
  <si>
    <t>07Q2015160</t>
  </si>
  <si>
    <t>0700004000</t>
  </si>
  <si>
    <t>0700004180</t>
  </si>
  <si>
    <t>Мероприятия по противодействию немедицинского потребления наркотических средств и их незаконному обороту</t>
  </si>
  <si>
    <t>0700004160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</si>
  <si>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</si>
  <si>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0700004150</t>
  </si>
  <si>
    <t>Мероприятия в области правонарушений и борьбы с преступностью</t>
  </si>
  <si>
    <t>0700004140</t>
  </si>
  <si>
    <t>Мероприятия в области профилактики безнадзорности и правонарушений среди несовершеннолетних</t>
  </si>
  <si>
    <t>0800000000</t>
  </si>
  <si>
    <t>Муниципальная программа Опаринского муниципального округа "Развитие транспортной системы"</t>
  </si>
  <si>
    <t>08000S5000</t>
  </si>
  <si>
    <t>08000SД151</t>
  </si>
  <si>
    <t>Осуществление дорожной деятельности в отношении автомобильных дорог общего пользования местного значения</t>
  </si>
  <si>
    <t>08000SД153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</si>
  <si>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</si>
  <si>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08000S5171</t>
  </si>
  <si>
    <t>Ремонт участка автомобильной дороги по ул. Халтурина, пос. Заря (продолжение)</t>
  </si>
  <si>
    <t>08000S5172</t>
  </si>
  <si>
    <t>Ремонт участка автомобильной дороги  по ул. Мира пос. Вазюк (у железнодорожного переезда)</t>
  </si>
  <si>
    <t>08000S5173</t>
  </si>
  <si>
    <t>Ремонт участка дорожного полотна по ул. Железнодорожная от тупика ж/д переезда к складам до ул. Юбилейная, протяженностью 205метров, пгт Опарино</t>
  </si>
  <si>
    <t>08Q0000000</t>
  </si>
  <si>
    <t>08Q2800000</t>
  </si>
  <si>
    <t>Осуществление дорожной деятельности на автомобильных дорогах</t>
  </si>
  <si>
    <t>08Q289Д151</t>
  </si>
  <si>
    <t>08Q289Д153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</si>
  <si>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</si>
  <si>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0800004000</t>
  </si>
  <si>
    <t>0800004090</t>
  </si>
  <si>
    <t>Субсидии юридическим лицам (за исключением государственных муниципальных учреждений), индивидуальным предпринимателям, физическим лицам-производителям товаров, работ, услуг 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</si>
  <si>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0800004070</t>
  </si>
  <si>
    <t>Мероприятия в сфере дорожной деятельности</t>
  </si>
  <si>
    <t>1200000000</t>
  </si>
  <si>
    <t>Муниципальная программа Опаринского муниципального округа "Управление муниципальным имуществом"</t>
  </si>
  <si>
    <t>12Q0000000</t>
  </si>
  <si>
    <t>12Q5300000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</si>
  <si>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</si>
  <si>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12Q53Д0820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</si>
  <si>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</si>
  <si>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12Q5316000</t>
  </si>
  <si>
    <t>12Q5316094</t>
  </si>
  <si>
    <t>Расходы по администрированию</t>
  </si>
  <si>
    <t>1200004000</t>
  </si>
  <si>
    <t>1200004250</t>
  </si>
  <si>
    <t>Взносы на капитальный ремонт муниципального жилья в многоквартирных домах</t>
  </si>
  <si>
    <t>1200004130</t>
  </si>
  <si>
    <t>Управление муниципальным имуществом</t>
  </si>
  <si>
    <t>1300000000</t>
  </si>
  <si>
    <t>Муниципальная программа Опаринского муниципального округа "Развитие муниципального управления"</t>
  </si>
  <si>
    <t>13Q0000000</t>
  </si>
  <si>
    <t>13Q5600000</t>
  </si>
  <si>
    <t>Обеспечение верховенства закона и защиты прав и свобод человека и гражданина</t>
  </si>
  <si>
    <t>13Q5651200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</si>
  <si>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</si>
  <si>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13Q2000000</t>
  </si>
  <si>
    <t>Профилактика правонарушений и содействие призыву на воннную службу в Кировской области</t>
  </si>
  <si>
    <t>13Q2051180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</si>
  <si>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</si>
  <si>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13Q2016000</t>
  </si>
  <si>
    <t>13Q2016060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</si>
  <si>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</si>
  <si>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13Q2016050</t>
  </si>
  <si>
    <t>Создание и деятельность в муниципальных образованиях административных комиссий</t>
  </si>
  <si>
    <t>13Q0800000</t>
  </si>
  <si>
    <t>13Q0816000</t>
  </si>
  <si>
    <t>13Q0816010</t>
  </si>
  <si>
    <t>Хранение, комплектование, учет и использование архивных документов</t>
  </si>
  <si>
    <t>13Q1400000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</si>
  <si>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</si>
  <si>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13Q1415000</t>
  </si>
  <si>
    <t>13Q1415560</t>
  </si>
  <si>
    <t>Подготовка и повышение квалификации лиц, замещающих муниципальные должности, и муниципальных служащих</t>
  </si>
  <si>
    <t>13000S5000</t>
  </si>
  <si>
    <t>13000S5560</t>
  </si>
  <si>
    <t>1300008000</t>
  </si>
  <si>
    <t>Доплаты к пенсиям, дополнительное пенсионное обеспечение</t>
  </si>
  <si>
    <t>1300008010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</si>
  <si>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</si>
  <si>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1300004000</t>
  </si>
  <si>
    <t>1300004190</t>
  </si>
  <si>
    <t>Мероприятия по противодействию коррупции</t>
  </si>
  <si>
    <t>1300004170</t>
  </si>
  <si>
    <t>Мероприятия образовательной и досуговой работы с гражданами пожилого возраста</t>
  </si>
  <si>
    <t>1300004030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</si>
  <si>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</si>
  <si>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1300002000</t>
  </si>
  <si>
    <t>130000209А</t>
  </si>
  <si>
    <t>1300002010</t>
  </si>
  <si>
    <t>Учреждения, осуществляющие обеспечение исполнения функций органов местного самоуправления</t>
  </si>
  <si>
    <t>130000201А</t>
  </si>
  <si>
    <t>1300001000</t>
  </si>
  <si>
    <t>130000101А</t>
  </si>
  <si>
    <t>130000104А</t>
  </si>
  <si>
    <t>1300001040</t>
  </si>
  <si>
    <t>1300013000</t>
  </si>
  <si>
    <t>1300013010</t>
  </si>
  <si>
    <t>Исполнение судебных актов по обращению взыскания на средства бюджета муниципального округа</t>
  </si>
  <si>
    <t>2100000000</t>
  </si>
  <si>
    <t>Обеспечение деятельности органов местного самоуправления</t>
  </si>
  <si>
    <t>2100001000</t>
  </si>
  <si>
    <t>2100001030</t>
  </si>
  <si>
    <t>Контрольно-счетная комиссия Опаринского муниципального округа</t>
  </si>
  <si>
    <t>2100001020</t>
  </si>
  <si>
    <t>Аппарат  Думы Опаринского муниципального округа</t>
  </si>
  <si>
    <t>ZM</t>
  </si>
  <si>
    <t>ZMZ</t>
  </si>
  <si>
    <t>ZMZZZ</t>
  </si>
  <si>
    <t>ZMZZZZY</t>
  </si>
  <si>
    <t>T</t>
  </si>
  <si>
    <t>ZMZZZZZ</t>
  </si>
  <si>
    <t>ZN</t>
  </si>
  <si>
    <t>ZNP</t>
  </si>
  <si>
    <t>ZNPZZ</t>
  </si>
  <si>
    <t>ZNPZZZX</t>
  </si>
  <si>
    <t>S</t>
  </si>
  <si>
    <t>ZNPZZZY</t>
  </si>
  <si>
    <t>ZNPZZZZ</t>
  </si>
  <si>
    <t>ZNR</t>
  </si>
  <si>
    <t>ZNRZY</t>
  </si>
  <si>
    <t>ZNV</t>
  </si>
  <si>
    <t>ZNVZY</t>
  </si>
  <si>
    <t>U</t>
  </si>
  <si>
    <t>ZNW</t>
  </si>
  <si>
    <t>ZNWZX</t>
  </si>
  <si>
    <t>ZNX</t>
  </si>
  <si>
    <t>ZNXZO</t>
  </si>
  <si>
    <t>Z</t>
  </si>
  <si>
    <t>ZNXZP</t>
  </si>
  <si>
    <t>ZNXZQ</t>
  </si>
  <si>
    <t>ZNXZR</t>
  </si>
  <si>
    <t>X</t>
  </si>
  <si>
    <t>ZNXZS</t>
  </si>
  <si>
    <t>ZNXZT</t>
  </si>
  <si>
    <t>ZNXZU</t>
  </si>
  <si>
    <t>ZNXZV</t>
  </si>
  <si>
    <t>ZNXZX</t>
  </si>
  <si>
    <t>ZNXZY</t>
  </si>
  <si>
    <t>ZNY</t>
  </si>
  <si>
    <t>ZNYZZ</t>
  </si>
  <si>
    <t>ZNZ</t>
  </si>
  <si>
    <t>ZNZZT</t>
  </si>
  <si>
    <t>ZNZZTZZ</t>
  </si>
  <si>
    <t>ZNZZTZZZZ</t>
  </si>
  <si>
    <t>ZNZZU</t>
  </si>
  <si>
    <t>ZNZZUZZ</t>
  </si>
  <si>
    <t>ZNZZUZZZZ</t>
  </si>
  <si>
    <t>ZNZZV</t>
  </si>
  <si>
    <t>ZNZZVZZ</t>
  </si>
  <si>
    <t>ZNZZVZZZZ</t>
  </si>
  <si>
    <t>ZNZZW</t>
  </si>
  <si>
    <t>ZNZZWZZ</t>
  </si>
  <si>
    <t>ZNZZWZZZY</t>
  </si>
  <si>
    <t>ZNZZWZZZZ</t>
  </si>
  <si>
    <t>ZNZZZ</t>
  </si>
  <si>
    <t>ZNZZZZX</t>
  </si>
  <si>
    <t>ZNZZZZXZZ</t>
  </si>
  <si>
    <t>ZNZZZZY</t>
  </si>
  <si>
    <t>ZNZZZZYZX</t>
  </si>
  <si>
    <t>ZNZZZZYZY</t>
  </si>
  <si>
    <t>ZNZZZZYZZ</t>
  </si>
  <si>
    <t>ZNZZZZZ</t>
  </si>
  <si>
    <t>ZNZZZZZZX</t>
  </si>
  <si>
    <t>ZNZZZZZZY</t>
  </si>
  <si>
    <t>ZNZZZZZZZ</t>
  </si>
  <si>
    <t>ZO</t>
  </si>
  <si>
    <t>ZOY</t>
  </si>
  <si>
    <t>ZOYZX</t>
  </si>
  <si>
    <t>ZOYZY</t>
  </si>
  <si>
    <t>ZOZ</t>
  </si>
  <si>
    <t>ZOZZY</t>
  </si>
  <si>
    <t>ZOZZYZZ</t>
  </si>
  <si>
    <t>ZP</t>
  </si>
  <si>
    <t>ZPU</t>
  </si>
  <si>
    <t>ZPUZS</t>
  </si>
  <si>
    <t>ZPUZU</t>
  </si>
  <si>
    <t>ZPUZV</t>
  </si>
  <si>
    <t>ZPUZW</t>
  </si>
  <si>
    <t>ZPV</t>
  </si>
  <si>
    <t>ZPVZZ</t>
  </si>
  <si>
    <t>ZPW</t>
  </si>
  <si>
    <t>ZPWZX</t>
  </si>
  <si>
    <t>ZPWZXZZ</t>
  </si>
  <si>
    <t>ZPWZXZZZZ</t>
  </si>
  <si>
    <t>ZPWZY</t>
  </si>
  <si>
    <t>ZPWZYZZ</t>
  </si>
  <si>
    <t>ZPWZYZZZZ</t>
  </si>
  <si>
    <t>ZPWZZ</t>
  </si>
  <si>
    <t>ZPWZZZZ</t>
  </si>
  <si>
    <t>ZQ</t>
  </si>
  <si>
    <t>ZQV</t>
  </si>
  <si>
    <t>Y</t>
  </si>
  <si>
    <t>ZQX</t>
  </si>
  <si>
    <t>ZQXZZ</t>
  </si>
  <si>
    <t>ZQY</t>
  </si>
  <si>
    <t>ZQYZX</t>
  </si>
  <si>
    <t>ZQYZY</t>
  </si>
  <si>
    <t>ZQYZZ</t>
  </si>
  <si>
    <t>ZR</t>
  </si>
  <si>
    <t>ZRV</t>
  </si>
  <si>
    <t>ZRVZZ</t>
  </si>
  <si>
    <t>ZRW</t>
  </si>
  <si>
    <t>ZRWZZ</t>
  </si>
  <si>
    <t>ZRX</t>
  </si>
  <si>
    <t>ZRXZT</t>
  </si>
  <si>
    <t>ZRXZU</t>
  </si>
  <si>
    <t>ZRXZV</t>
  </si>
  <si>
    <t>ZRXZW</t>
  </si>
  <si>
    <t>ZRY</t>
  </si>
  <si>
    <t>ZRYZY</t>
  </si>
  <si>
    <t>ZRYZYZZ</t>
  </si>
  <si>
    <t>ZRYZYZZZZ</t>
  </si>
  <si>
    <t>ZRZ</t>
  </si>
  <si>
    <t>ZRZZY</t>
  </si>
  <si>
    <t>ZT</t>
  </si>
  <si>
    <t>ZTT</t>
  </si>
  <si>
    <t>ZTTZW</t>
  </si>
  <si>
    <t>V</t>
  </si>
  <si>
    <t>ZTTZX</t>
  </si>
  <si>
    <t>ZTW</t>
  </si>
  <si>
    <t>ZTWZU</t>
  </si>
  <si>
    <t>ZTWZV</t>
  </si>
  <si>
    <t>ZTWZW</t>
  </si>
  <si>
    <t>ZTWZX</t>
  </si>
  <si>
    <t>ZTWZZ</t>
  </si>
  <si>
    <t>ZTX</t>
  </si>
  <si>
    <t>ZTXZZ</t>
  </si>
  <si>
    <t>ZTY</t>
  </si>
  <si>
    <t>ZTYZZ</t>
  </si>
  <si>
    <t>ZTYZZZZ</t>
  </si>
  <si>
    <t>ZTYZZZZZZ</t>
  </si>
  <si>
    <t>ZU</t>
  </si>
  <si>
    <t>ZUX</t>
  </si>
  <si>
    <t>ZUXZZ</t>
  </si>
  <si>
    <t>ZUY</t>
  </si>
  <si>
    <t>ZUYZZ</t>
  </si>
  <si>
    <t>ZUYZZZZ</t>
  </si>
  <si>
    <t>ZUZ</t>
  </si>
  <si>
    <t>ZUZZV</t>
  </si>
  <si>
    <t>ZUZZW</t>
  </si>
  <si>
    <t>ZUZZX</t>
  </si>
  <si>
    <t>ZUZZY</t>
  </si>
  <si>
    <t>ZV</t>
  </si>
  <si>
    <t>ZVX</t>
  </si>
  <si>
    <t>ZVXZV</t>
  </si>
  <si>
    <t>ZVXZW</t>
  </si>
  <si>
    <t>ZVXZX</t>
  </si>
  <si>
    <t>ZVXZY</t>
  </si>
  <si>
    <t>ZVXZZ</t>
  </si>
  <si>
    <t>ZVY</t>
  </si>
  <si>
    <t>ZVYZZ</t>
  </si>
  <si>
    <t>ZVYZZZY</t>
  </si>
  <si>
    <t>ZVYZZZZ</t>
  </si>
  <si>
    <t>ZVZ</t>
  </si>
  <si>
    <t>ZVZZY</t>
  </si>
  <si>
    <t>ZVZZZ</t>
  </si>
  <si>
    <t>ZW</t>
  </si>
  <si>
    <t>ZWX</t>
  </si>
  <si>
    <t>ZWXZZ</t>
  </si>
  <si>
    <t>ZWXZZZY</t>
  </si>
  <si>
    <t>ZWXZZZZ</t>
  </si>
  <si>
    <t>ZWXZZZZZZ</t>
  </si>
  <si>
    <t>ZWY</t>
  </si>
  <si>
    <t>ZWYZX</t>
  </si>
  <si>
    <t>ZWYZY</t>
  </si>
  <si>
    <t>ZX</t>
  </si>
  <si>
    <t>ZXS</t>
  </si>
  <si>
    <t>ZXSZT</t>
  </si>
  <si>
    <t>ZXSZTZZ</t>
  </si>
  <si>
    <t>ZXSZU</t>
  </si>
  <si>
    <t>ZXSZUZY</t>
  </si>
  <si>
    <t>ZXSZUZZ</t>
  </si>
  <si>
    <t>ZXSZUZZZY</t>
  </si>
  <si>
    <t>ZXSZUZZZZ</t>
  </si>
  <si>
    <t>ZXSZV</t>
  </si>
  <si>
    <t>ZXSZVZZ</t>
  </si>
  <si>
    <t>ZXSZVZZZZ</t>
  </si>
  <si>
    <t>ZXSZZ</t>
  </si>
  <si>
    <t>ZXSZZZZ</t>
  </si>
  <si>
    <t>ZXSZZZZZZ</t>
  </si>
  <si>
    <t>ZXU</t>
  </si>
  <si>
    <t>ZXUZZ</t>
  </si>
  <si>
    <t>ZXV</t>
  </si>
  <si>
    <t>ZXVZZ</t>
  </si>
  <si>
    <t>ZXW</t>
  </si>
  <si>
    <t>ZXWZW</t>
  </si>
  <si>
    <t>ZXWZX</t>
  </si>
  <si>
    <t>ZXWZZ</t>
  </si>
  <si>
    <t>ZXX</t>
  </si>
  <si>
    <t>ZXXZW</t>
  </si>
  <si>
    <t>ZXXZX</t>
  </si>
  <si>
    <t>ZXXZZ</t>
  </si>
  <si>
    <t>ZXY</t>
  </si>
  <si>
    <t>ZXYZW</t>
  </si>
  <si>
    <t>ZXYZX</t>
  </si>
  <si>
    <t>ZXYZY</t>
  </si>
  <si>
    <t>ZXZ</t>
  </si>
  <si>
    <t>ZXZZZ</t>
  </si>
  <si>
    <t>ZY</t>
  </si>
  <si>
    <t>ZYZ</t>
  </si>
  <si>
    <t>ZYZZY</t>
  </si>
  <si>
    <t>ZYZZZ</t>
  </si>
  <si>
    <t>ЦС_МР Описание</t>
  </si>
  <si>
    <t>ВР_МР Описание</t>
  </si>
  <si>
    <t>Приложение 7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</si>
  <si>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</si>
  <si>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</si>
  <si>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</si>
  <si>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</si>
  <si>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</si>
  <si>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>РАСПРЕДЕЛЕНИЕ</t>
  </si>
  <si>
    <t>бюджетных ассигнований по целевым статьям (муниципальным программам</t>
  </si>
  <si>
    <t>Опаринского муниципального округа и непрограммным направлениям деятельности),</t>
  </si>
  <si>
    <t>группам видов расходов классификации расходов бюджетов на 2025 год</t>
  </si>
  <si>
    <t>Всего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</si>
</sst>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49" fontId="0" fillId="0" borderId="0" xfId="0" applyNumberForma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4" fillId="0" borderId="0" xfId="1" applyNumberFormat="1" applyFont="1" applyAlignment="1">
      <alignment horizontal="center" vertical="top" wrapText="1"/>
    </xf>
    <xf numFmtId="11" fontId="7" fillId="0" borderId="0" xfId="0" quotePrefix="1" applyNumberFormat="1" applyFont="1" applyAlignment="1">
      <alignment wrapText="1"/>
    </xf>
    <xf numFmtId="11" fontId="6" fillId="0" borderId="0" xfId="0" quotePrefix="1" applyNumberFormat="1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11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quotePrefix="1" applyNumberFormat="1" applyFont="1" applyBorder="1" applyAlignment="1">
      <alignment horizontal="center" vertical="center" wrapText="1"/>
    </xf>
    <xf numFmtId="11" fontId="6" fillId="0" borderId="0" xfId="0" applyNumberFormat="1" applyFont="1" applyAlignment="1">
      <alignment horizontal="center" wrapText="1"/>
    </xf>
    <xf numFmtId="11" fontId="13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F336"/>
  <sheetViews>
    <sheetView tabSelected="1" topLeftCell="C1" zoomScaleNormal="100" workbookViewId="0">
      <selection activeCell="H13" sqref="H13"/>
    </sheetView>
  </sheetViews>
  <sheetFormatPr defaultRowHeight="15" x14ac:dyDescent="0.25"/>
  <cols>
    <col min="1" max="2" width="0" style="1" hidden="1" customWidth="1"/>
    <col min="3" max="3" width="62.28515625" style="13" customWidth="1"/>
    <col min="4" max="4" width="11.7109375" style="1" customWidth="1"/>
    <col min="5" max="5" width="10.42578125" style="1" customWidth="1"/>
    <col min="6" max="6" width="15.85546875" customWidth="1"/>
  </cols>
  <sheetData>
    <row r="1" spans="1:6" x14ac:dyDescent="0.25">
      <c r="D1" s="29" t="s">
        <v>568</v>
      </c>
      <c r="E1" s="29"/>
      <c r="F1" s="29"/>
    </row>
    <row r="2" spans="1:6" x14ac:dyDescent="0.25">
      <c r="D2" s="29" t="s">
        <v>569</v>
      </c>
      <c r="E2" s="29"/>
      <c r="F2" s="29"/>
    </row>
    <row r="3" spans="1:6" x14ac:dyDescent="0.25">
      <c r="D3" s="29" t="s">
        <v>570</v>
      </c>
      <c r="E3" s="29"/>
      <c r="F3" s="29"/>
    </row>
    <row r="4" spans="1:6" x14ac:dyDescent="0.25">
      <c r="D4" s="29" t="s">
        <v>571</v>
      </c>
      <c r="E4" s="29"/>
      <c r="F4" s="29"/>
    </row>
    <row r="5" spans="1:6" x14ac:dyDescent="0.25">
      <c r="D5" s="29" t="s">
        <v>572</v>
      </c>
      <c r="E5" s="29"/>
      <c r="F5" s="29"/>
    </row>
    <row r="6" spans="1:6" x14ac:dyDescent="0.25">
      <c r="D6" s="29" t="s">
        <v>573</v>
      </c>
      <c r="E6" s="29"/>
      <c r="F6" s="29"/>
    </row>
    <row r="8" spans="1:6" ht="16.5" customHeight="1" x14ac:dyDescent="0.25">
      <c r="C8" s="27" t="s">
        <v>574</v>
      </c>
      <c r="D8" s="27"/>
      <c r="E8" s="27"/>
      <c r="F8" s="27"/>
    </row>
    <row r="9" spans="1:6" ht="15" customHeight="1" x14ac:dyDescent="0.25">
      <c r="C9" s="28" t="s">
        <v>575</v>
      </c>
      <c r="D9" s="28"/>
      <c r="E9" s="28"/>
      <c r="F9" s="28"/>
    </row>
    <row r="10" spans="1:6" ht="15.75" customHeight="1" x14ac:dyDescent="0.25">
      <c r="C10" s="28" t="s">
        <v>576</v>
      </c>
      <c r="D10" s="28"/>
      <c r="E10" s="28"/>
      <c r="F10" s="28"/>
    </row>
    <row r="11" spans="1:6" ht="15.75" customHeight="1" x14ac:dyDescent="0.25">
      <c r="C11" s="28" t="s">
        <v>577</v>
      </c>
      <c r="D11" s="28"/>
      <c r="E11" s="28"/>
      <c r="F11" s="28"/>
    </row>
    <row r="12" spans="1:6" ht="14.25" customHeight="1" x14ac:dyDescent="0.25">
      <c r="C12" s="14"/>
      <c r="D12" s="8"/>
      <c r="E12" s="8"/>
      <c r="F12" s="8"/>
    </row>
    <row r="13" spans="1:6" ht="85.5" customHeight="1" x14ac:dyDescent="0.25">
      <c r="C13" s="23" t="s">
        <v>8</v>
      </c>
      <c r="D13" s="24" t="s">
        <v>12</v>
      </c>
      <c r="E13" s="25" t="s">
        <v>13</v>
      </c>
      <c r="F13" s="26" t="s">
        <v>578</v>
      </c>
    </row>
    <row r="14" spans="1:6" s="20" customFormat="1" x14ac:dyDescent="0.25">
      <c r="A14" s="17" t="s">
        <v>24</v>
      </c>
      <c r="B14" s="17" t="s">
        <v>24</v>
      </c>
      <c r="C14" s="22" t="s">
        <v>26</v>
      </c>
      <c r="D14" s="18" t="s">
        <v>23</v>
      </c>
      <c r="E14" s="19" t="s">
        <v>25</v>
      </c>
      <c r="F14" s="19">
        <v>392937.32</v>
      </c>
    </row>
    <row r="15" spans="1:6" s="12" customFormat="1" ht="24" x14ac:dyDescent="0.25">
      <c r="A15" s="11" t="s">
        <v>40</v>
      </c>
      <c r="B15" s="11" t="s">
        <v>24</v>
      </c>
      <c r="C15" s="22" t="s">
        <v>40</v>
      </c>
      <c r="D15" s="18" t="s">
        <v>39</v>
      </c>
      <c r="E15" s="19" t="s">
        <v>25</v>
      </c>
      <c r="F15" s="19">
        <v>145919.38</v>
      </c>
    </row>
    <row r="16" spans="1:6" s="12" customFormat="1" ht="24" x14ac:dyDescent="0.25">
      <c r="A16" s="11" t="s">
        <v>91</v>
      </c>
      <c r="B16" s="11" t="s">
        <v>24</v>
      </c>
      <c r="C16" s="21" t="s">
        <v>91</v>
      </c>
      <c r="D16" s="9" t="s">
        <v>90</v>
      </c>
      <c r="E16" s="10" t="s">
        <v>25</v>
      </c>
      <c r="F16" s="10">
        <v>2504.6999999999998</v>
      </c>
    </row>
    <row r="17" spans="1:6" s="12" customFormat="1" x14ac:dyDescent="0.25">
      <c r="A17" s="11" t="s">
        <v>93</v>
      </c>
      <c r="B17" s="11" t="s">
        <v>24</v>
      </c>
      <c r="C17" s="21" t="s">
        <v>93</v>
      </c>
      <c r="D17" s="9" t="s">
        <v>92</v>
      </c>
      <c r="E17" s="10" t="s">
        <v>25</v>
      </c>
      <c r="F17" s="10">
        <v>2504.6999999999998</v>
      </c>
    </row>
    <row r="18" spans="1:6" s="12" customFormat="1" ht="36" x14ac:dyDescent="0.25">
      <c r="A18" s="11" t="s">
        <v>93</v>
      </c>
      <c r="B18" s="11" t="s">
        <v>48</v>
      </c>
      <c r="C18" s="21" t="s">
        <v>48</v>
      </c>
      <c r="D18" s="9" t="s">
        <v>92</v>
      </c>
      <c r="E18" s="10" t="s">
        <v>47</v>
      </c>
      <c r="F18" s="10">
        <v>2149.6999999999998</v>
      </c>
    </row>
    <row r="19" spans="1:6" s="12" customFormat="1" x14ac:dyDescent="0.25">
      <c r="A19" s="11" t="s">
        <v>93</v>
      </c>
      <c r="B19" s="11" t="s">
        <v>36</v>
      </c>
      <c r="C19" s="21" t="s">
        <v>36</v>
      </c>
      <c r="D19" s="9" t="s">
        <v>92</v>
      </c>
      <c r="E19" s="10" t="s">
        <v>35</v>
      </c>
      <c r="F19" s="10">
        <v>355</v>
      </c>
    </row>
    <row r="20" spans="1:6" s="12" customFormat="1" x14ac:dyDescent="0.25">
      <c r="A20" s="11" t="s">
        <v>68</v>
      </c>
      <c r="B20" s="11" t="s">
        <v>24</v>
      </c>
      <c r="C20" s="21" t="s">
        <v>68</v>
      </c>
      <c r="D20" s="9" t="s">
        <v>67</v>
      </c>
      <c r="E20" s="10" t="s">
        <v>25</v>
      </c>
      <c r="F20" s="10">
        <v>73355.199999999997</v>
      </c>
    </row>
    <row r="21" spans="1:6" s="12" customFormat="1" x14ac:dyDescent="0.25">
      <c r="A21" s="11" t="s">
        <v>83</v>
      </c>
      <c r="B21" s="11" t="s">
        <v>24</v>
      </c>
      <c r="C21" s="21" t="s">
        <v>83</v>
      </c>
      <c r="D21" s="9" t="s">
        <v>82</v>
      </c>
      <c r="E21" s="10" t="s">
        <v>25</v>
      </c>
      <c r="F21" s="10">
        <v>21905.4</v>
      </c>
    </row>
    <row r="22" spans="1:6" s="12" customFormat="1" ht="36" x14ac:dyDescent="0.25">
      <c r="A22" s="11" t="s">
        <v>83</v>
      </c>
      <c r="B22" s="11" t="s">
        <v>48</v>
      </c>
      <c r="C22" s="21" t="s">
        <v>48</v>
      </c>
      <c r="D22" s="9" t="s">
        <v>82</v>
      </c>
      <c r="E22" s="10" t="s">
        <v>47</v>
      </c>
      <c r="F22" s="10">
        <v>11532.9</v>
      </c>
    </row>
    <row r="23" spans="1:6" s="12" customFormat="1" x14ac:dyDescent="0.25">
      <c r="A23" s="11" t="s">
        <v>83</v>
      </c>
      <c r="B23" s="11" t="s">
        <v>36</v>
      </c>
      <c r="C23" s="21" t="s">
        <v>36</v>
      </c>
      <c r="D23" s="9" t="s">
        <v>82</v>
      </c>
      <c r="E23" s="10" t="s">
        <v>35</v>
      </c>
      <c r="F23" s="10">
        <v>9739.2999999999993</v>
      </c>
    </row>
    <row r="24" spans="1:6" s="12" customFormat="1" x14ac:dyDescent="0.25">
      <c r="A24" s="11" t="s">
        <v>83</v>
      </c>
      <c r="B24" s="11" t="s">
        <v>72</v>
      </c>
      <c r="C24" s="21" t="s">
        <v>72</v>
      </c>
      <c r="D24" s="9" t="s">
        <v>82</v>
      </c>
      <c r="E24" s="10" t="s">
        <v>71</v>
      </c>
      <c r="F24" s="10">
        <v>633.20000000000005</v>
      </c>
    </row>
    <row r="25" spans="1:6" s="12" customFormat="1" x14ac:dyDescent="0.25">
      <c r="A25" s="11" t="s">
        <v>85</v>
      </c>
      <c r="B25" s="11" t="s">
        <v>24</v>
      </c>
      <c r="C25" s="21" t="s">
        <v>85</v>
      </c>
      <c r="D25" s="9" t="s">
        <v>84</v>
      </c>
      <c r="E25" s="10" t="s">
        <v>25</v>
      </c>
      <c r="F25" s="10">
        <v>10760</v>
      </c>
    </row>
    <row r="26" spans="1:6" s="12" customFormat="1" ht="36" x14ac:dyDescent="0.25">
      <c r="A26" s="11" t="s">
        <v>85</v>
      </c>
      <c r="B26" s="11" t="s">
        <v>48</v>
      </c>
      <c r="C26" s="21" t="s">
        <v>48</v>
      </c>
      <c r="D26" s="9" t="s">
        <v>84</v>
      </c>
      <c r="E26" s="10" t="s">
        <v>47</v>
      </c>
      <c r="F26" s="10">
        <v>9720.2000000000007</v>
      </c>
    </row>
    <row r="27" spans="1:6" s="12" customFormat="1" x14ac:dyDescent="0.25">
      <c r="A27" s="11" t="s">
        <v>85</v>
      </c>
      <c r="B27" s="11" t="s">
        <v>72</v>
      </c>
      <c r="C27" s="21" t="s">
        <v>72</v>
      </c>
      <c r="D27" s="9" t="s">
        <v>84</v>
      </c>
      <c r="E27" s="10" t="s">
        <v>71</v>
      </c>
      <c r="F27" s="10">
        <v>1039.8</v>
      </c>
    </row>
    <row r="28" spans="1:6" s="12" customFormat="1" x14ac:dyDescent="0.25">
      <c r="A28" s="11" t="s">
        <v>83</v>
      </c>
      <c r="B28" s="11" t="s">
        <v>24</v>
      </c>
      <c r="C28" s="21" t="s">
        <v>83</v>
      </c>
      <c r="D28" s="9" t="s">
        <v>89</v>
      </c>
      <c r="E28" s="10" t="s">
        <v>25</v>
      </c>
      <c r="F28" s="10">
        <v>1131.7</v>
      </c>
    </row>
    <row r="29" spans="1:6" s="12" customFormat="1" ht="36" x14ac:dyDescent="0.25">
      <c r="A29" s="11" t="s">
        <v>83</v>
      </c>
      <c r="B29" s="11" t="s">
        <v>48</v>
      </c>
      <c r="C29" s="21" t="s">
        <v>48</v>
      </c>
      <c r="D29" s="9" t="s">
        <v>89</v>
      </c>
      <c r="E29" s="10" t="s">
        <v>47</v>
      </c>
      <c r="F29" s="10">
        <v>897.6</v>
      </c>
    </row>
    <row r="30" spans="1:6" s="12" customFormat="1" x14ac:dyDescent="0.25">
      <c r="A30" s="11" t="s">
        <v>83</v>
      </c>
      <c r="B30" s="11" t="s">
        <v>36</v>
      </c>
      <c r="C30" s="21" t="s">
        <v>36</v>
      </c>
      <c r="D30" s="9" t="s">
        <v>89</v>
      </c>
      <c r="E30" s="10" t="s">
        <v>35</v>
      </c>
      <c r="F30" s="10">
        <v>234.1</v>
      </c>
    </row>
    <row r="31" spans="1:6" s="12" customFormat="1" x14ac:dyDescent="0.25">
      <c r="A31" s="11" t="s">
        <v>74</v>
      </c>
      <c r="B31" s="11" t="s">
        <v>24</v>
      </c>
      <c r="C31" s="21" t="s">
        <v>74</v>
      </c>
      <c r="D31" s="9" t="s">
        <v>81</v>
      </c>
      <c r="E31" s="10" t="s">
        <v>25</v>
      </c>
      <c r="F31" s="10">
        <v>14602.7</v>
      </c>
    </row>
    <row r="32" spans="1:6" s="12" customFormat="1" ht="36" x14ac:dyDescent="0.25">
      <c r="A32" s="11" t="s">
        <v>74</v>
      </c>
      <c r="B32" s="11" t="s">
        <v>48</v>
      </c>
      <c r="C32" s="21" t="s">
        <v>48</v>
      </c>
      <c r="D32" s="9" t="s">
        <v>81</v>
      </c>
      <c r="E32" s="10" t="s">
        <v>47</v>
      </c>
      <c r="F32" s="10">
        <v>1247.5999999999999</v>
      </c>
    </row>
    <row r="33" spans="1:6" s="12" customFormat="1" x14ac:dyDescent="0.25">
      <c r="A33" s="11" t="s">
        <v>74</v>
      </c>
      <c r="B33" s="11" t="s">
        <v>36</v>
      </c>
      <c r="C33" s="21" t="s">
        <v>36</v>
      </c>
      <c r="D33" s="9" t="s">
        <v>81</v>
      </c>
      <c r="E33" s="10" t="s">
        <v>35</v>
      </c>
      <c r="F33" s="10">
        <v>13140.7</v>
      </c>
    </row>
    <row r="34" spans="1:6" s="12" customFormat="1" x14ac:dyDescent="0.25">
      <c r="A34" s="11" t="s">
        <v>74</v>
      </c>
      <c r="B34" s="11" t="s">
        <v>72</v>
      </c>
      <c r="C34" s="21" t="s">
        <v>72</v>
      </c>
      <c r="D34" s="9" t="s">
        <v>81</v>
      </c>
      <c r="E34" s="10" t="s">
        <v>71</v>
      </c>
      <c r="F34" s="10">
        <v>214.4</v>
      </c>
    </row>
    <row r="35" spans="1:6" s="12" customFormat="1" x14ac:dyDescent="0.25">
      <c r="A35" s="11" t="s">
        <v>87</v>
      </c>
      <c r="B35" s="11" t="s">
        <v>24</v>
      </c>
      <c r="C35" s="21" t="s">
        <v>87</v>
      </c>
      <c r="D35" s="9" t="s">
        <v>86</v>
      </c>
      <c r="E35" s="10" t="s">
        <v>25</v>
      </c>
      <c r="F35" s="10">
        <v>6055.8</v>
      </c>
    </row>
    <row r="36" spans="1:6" s="12" customFormat="1" ht="36" x14ac:dyDescent="0.25">
      <c r="A36" s="11" t="s">
        <v>87</v>
      </c>
      <c r="B36" s="11" t="s">
        <v>48</v>
      </c>
      <c r="C36" s="21" t="s">
        <v>48</v>
      </c>
      <c r="D36" s="9" t="s">
        <v>86</v>
      </c>
      <c r="E36" s="10" t="s">
        <v>47</v>
      </c>
      <c r="F36" s="10">
        <v>4131</v>
      </c>
    </row>
    <row r="37" spans="1:6" s="12" customFormat="1" x14ac:dyDescent="0.25">
      <c r="A37" s="11" t="s">
        <v>87</v>
      </c>
      <c r="B37" s="11" t="s">
        <v>72</v>
      </c>
      <c r="C37" s="21" t="s">
        <v>72</v>
      </c>
      <c r="D37" s="9" t="s">
        <v>86</v>
      </c>
      <c r="E37" s="10" t="s">
        <v>71</v>
      </c>
      <c r="F37" s="10">
        <v>1924.8</v>
      </c>
    </row>
    <row r="38" spans="1:6" s="12" customFormat="1" x14ac:dyDescent="0.25">
      <c r="A38" s="11" t="s">
        <v>74</v>
      </c>
      <c r="B38" s="11" t="s">
        <v>24</v>
      </c>
      <c r="C38" s="21" t="s">
        <v>74</v>
      </c>
      <c r="D38" s="9" t="s">
        <v>73</v>
      </c>
      <c r="E38" s="10" t="s">
        <v>25</v>
      </c>
      <c r="F38" s="10">
        <v>471.6</v>
      </c>
    </row>
    <row r="39" spans="1:6" s="12" customFormat="1" x14ac:dyDescent="0.25">
      <c r="A39" s="11" t="s">
        <v>74</v>
      </c>
      <c r="B39" s="11" t="s">
        <v>36</v>
      </c>
      <c r="C39" s="21" t="s">
        <v>36</v>
      </c>
      <c r="D39" s="9" t="s">
        <v>73</v>
      </c>
      <c r="E39" s="10" t="s">
        <v>35</v>
      </c>
      <c r="F39" s="10">
        <v>471.6</v>
      </c>
    </row>
    <row r="40" spans="1:6" s="12" customFormat="1" x14ac:dyDescent="0.25">
      <c r="A40" s="11" t="s">
        <v>78</v>
      </c>
      <c r="B40" s="11" t="s">
        <v>24</v>
      </c>
      <c r="C40" s="21" t="s">
        <v>78</v>
      </c>
      <c r="D40" s="9" t="s">
        <v>77</v>
      </c>
      <c r="E40" s="10" t="s">
        <v>25</v>
      </c>
      <c r="F40" s="10">
        <v>9675.4</v>
      </c>
    </row>
    <row r="41" spans="1:6" s="12" customFormat="1" ht="24" x14ac:dyDescent="0.25">
      <c r="A41" s="11" t="s">
        <v>78</v>
      </c>
      <c r="B41" s="11" t="s">
        <v>80</v>
      </c>
      <c r="C41" s="21" t="s">
        <v>80</v>
      </c>
      <c r="D41" s="9" t="s">
        <v>77</v>
      </c>
      <c r="E41" s="10" t="s">
        <v>79</v>
      </c>
      <c r="F41" s="10">
        <v>9675.4</v>
      </c>
    </row>
    <row r="42" spans="1:6" s="12" customFormat="1" x14ac:dyDescent="0.25">
      <c r="A42" s="11" t="s">
        <v>76</v>
      </c>
      <c r="B42" s="11" t="s">
        <v>24</v>
      </c>
      <c r="C42" s="21" t="s">
        <v>76</v>
      </c>
      <c r="D42" s="9" t="s">
        <v>75</v>
      </c>
      <c r="E42" s="10" t="s">
        <v>25</v>
      </c>
      <c r="F42" s="10">
        <v>2483.6999999999998</v>
      </c>
    </row>
    <row r="43" spans="1:6" s="12" customFormat="1" ht="36" x14ac:dyDescent="0.25">
      <c r="A43" s="11" t="s">
        <v>76</v>
      </c>
      <c r="B43" s="11" t="s">
        <v>48</v>
      </c>
      <c r="C43" s="21" t="s">
        <v>48</v>
      </c>
      <c r="D43" s="9" t="s">
        <v>75</v>
      </c>
      <c r="E43" s="10" t="s">
        <v>47</v>
      </c>
      <c r="F43" s="10">
        <v>1862</v>
      </c>
    </row>
    <row r="44" spans="1:6" s="12" customFormat="1" x14ac:dyDescent="0.25">
      <c r="A44" s="11" t="s">
        <v>76</v>
      </c>
      <c r="B44" s="11" t="s">
        <v>36</v>
      </c>
      <c r="C44" s="21" t="s">
        <v>36</v>
      </c>
      <c r="D44" s="9" t="s">
        <v>75</v>
      </c>
      <c r="E44" s="10" t="s">
        <v>35</v>
      </c>
      <c r="F44" s="10">
        <v>621.70000000000005</v>
      </c>
    </row>
    <row r="45" spans="1:6" s="12" customFormat="1" x14ac:dyDescent="0.25">
      <c r="A45" s="11" t="s">
        <v>85</v>
      </c>
      <c r="B45" s="11" t="s">
        <v>24</v>
      </c>
      <c r="C45" s="21" t="s">
        <v>85</v>
      </c>
      <c r="D45" s="9" t="s">
        <v>88</v>
      </c>
      <c r="E45" s="10" t="s">
        <v>25</v>
      </c>
      <c r="F45" s="10">
        <v>6165.7</v>
      </c>
    </row>
    <row r="46" spans="1:6" s="12" customFormat="1" ht="36" x14ac:dyDescent="0.25">
      <c r="A46" s="11" t="s">
        <v>85</v>
      </c>
      <c r="B46" s="11" t="s">
        <v>48</v>
      </c>
      <c r="C46" s="21" t="s">
        <v>48</v>
      </c>
      <c r="D46" s="9" t="s">
        <v>88</v>
      </c>
      <c r="E46" s="10" t="s">
        <v>47</v>
      </c>
      <c r="F46" s="10">
        <v>6165.7</v>
      </c>
    </row>
    <row r="47" spans="1:6" s="12" customFormat="1" ht="24" x14ac:dyDescent="0.25">
      <c r="A47" s="11" t="s">
        <v>70</v>
      </c>
      <c r="B47" s="11" t="s">
        <v>24</v>
      </c>
      <c r="C47" s="21" t="s">
        <v>70</v>
      </c>
      <c r="D47" s="9" t="s">
        <v>69</v>
      </c>
      <c r="E47" s="10" t="s">
        <v>25</v>
      </c>
      <c r="F47" s="10">
        <v>103.2</v>
      </c>
    </row>
    <row r="48" spans="1:6" s="12" customFormat="1" x14ac:dyDescent="0.25">
      <c r="A48" s="11" t="s">
        <v>70</v>
      </c>
      <c r="B48" s="11" t="s">
        <v>72</v>
      </c>
      <c r="C48" s="21" t="s">
        <v>72</v>
      </c>
      <c r="D48" s="9" t="s">
        <v>69</v>
      </c>
      <c r="E48" s="10" t="s">
        <v>71</v>
      </c>
      <c r="F48" s="10">
        <v>103.2</v>
      </c>
    </row>
    <row r="49" spans="1:6" s="12" customFormat="1" x14ac:dyDescent="0.25">
      <c r="A49" s="11" t="s">
        <v>64</v>
      </c>
      <c r="B49" s="11" t="s">
        <v>24</v>
      </c>
      <c r="C49" s="21" t="s">
        <v>64</v>
      </c>
      <c r="D49" s="9" t="s">
        <v>63</v>
      </c>
      <c r="E49" s="10" t="s">
        <v>25</v>
      </c>
      <c r="F49" s="10">
        <v>140.6</v>
      </c>
    </row>
    <row r="50" spans="1:6" s="12" customFormat="1" ht="36" x14ac:dyDescent="0.25">
      <c r="A50" s="11" t="s">
        <v>66</v>
      </c>
      <c r="B50" s="11" t="s">
        <v>24</v>
      </c>
      <c r="C50" s="21" t="s">
        <v>66</v>
      </c>
      <c r="D50" s="9" t="s">
        <v>65</v>
      </c>
      <c r="E50" s="10" t="s">
        <v>25</v>
      </c>
      <c r="F50" s="10">
        <v>140.6</v>
      </c>
    </row>
    <row r="51" spans="1:6" s="12" customFormat="1" x14ac:dyDescent="0.25">
      <c r="A51" s="11" t="s">
        <v>66</v>
      </c>
      <c r="B51" s="11" t="s">
        <v>62</v>
      </c>
      <c r="C51" s="21" t="s">
        <v>62</v>
      </c>
      <c r="D51" s="9" t="s">
        <v>65</v>
      </c>
      <c r="E51" s="10" t="s">
        <v>61</v>
      </c>
      <c r="F51" s="10">
        <v>140.6</v>
      </c>
    </row>
    <row r="52" spans="1:6" s="12" customFormat="1" x14ac:dyDescent="0.25">
      <c r="A52" s="11" t="s">
        <v>58</v>
      </c>
      <c r="B52" s="11" t="s">
        <v>24</v>
      </c>
      <c r="C52" s="21" t="s">
        <v>58</v>
      </c>
      <c r="D52" s="9" t="s">
        <v>57</v>
      </c>
      <c r="E52" s="10" t="s">
        <v>25</v>
      </c>
      <c r="F52" s="10">
        <v>9</v>
      </c>
    </row>
    <row r="53" spans="1:6" s="12" customFormat="1" ht="36" x14ac:dyDescent="0.25">
      <c r="A53" s="11" t="s">
        <v>60</v>
      </c>
      <c r="B53" s="11" t="s">
        <v>24</v>
      </c>
      <c r="C53" s="21" t="s">
        <v>60</v>
      </c>
      <c r="D53" s="9" t="s">
        <v>59</v>
      </c>
      <c r="E53" s="10" t="s">
        <v>25</v>
      </c>
      <c r="F53" s="10">
        <v>9</v>
      </c>
    </row>
    <row r="54" spans="1:6" s="12" customFormat="1" x14ac:dyDescent="0.25">
      <c r="A54" s="11" t="s">
        <v>60</v>
      </c>
      <c r="B54" s="11" t="s">
        <v>62</v>
      </c>
      <c r="C54" s="21" t="s">
        <v>62</v>
      </c>
      <c r="D54" s="9" t="s">
        <v>59</v>
      </c>
      <c r="E54" s="10" t="s">
        <v>61</v>
      </c>
      <c r="F54" s="10">
        <v>9</v>
      </c>
    </row>
    <row r="55" spans="1:6" s="12" customFormat="1" x14ac:dyDescent="0.25">
      <c r="A55" s="11" t="s">
        <v>54</v>
      </c>
      <c r="B55" s="11" t="s">
        <v>24</v>
      </c>
      <c r="C55" s="21" t="s">
        <v>54</v>
      </c>
      <c r="D55" s="9" t="s">
        <v>53</v>
      </c>
      <c r="E55" s="10" t="s">
        <v>25</v>
      </c>
      <c r="F55" s="10">
        <v>1.06</v>
      </c>
    </row>
    <row r="56" spans="1:6" s="12" customFormat="1" ht="36" x14ac:dyDescent="0.25">
      <c r="A56" s="11" t="s">
        <v>56</v>
      </c>
      <c r="B56" s="11" t="s">
        <v>24</v>
      </c>
      <c r="C56" s="21" t="s">
        <v>56</v>
      </c>
      <c r="D56" s="9" t="s">
        <v>55</v>
      </c>
      <c r="E56" s="10" t="s">
        <v>25</v>
      </c>
      <c r="F56" s="10">
        <v>1.06</v>
      </c>
    </row>
    <row r="57" spans="1:6" s="12" customFormat="1" ht="36" x14ac:dyDescent="0.25">
      <c r="A57" s="11" t="s">
        <v>56</v>
      </c>
      <c r="B57" s="11" t="s">
        <v>48</v>
      </c>
      <c r="C57" s="21" t="s">
        <v>48</v>
      </c>
      <c r="D57" s="9" t="s">
        <v>55</v>
      </c>
      <c r="E57" s="10" t="s">
        <v>47</v>
      </c>
      <c r="F57" s="10">
        <v>1.06</v>
      </c>
    </row>
    <row r="58" spans="1:6" s="12" customFormat="1" x14ac:dyDescent="0.25">
      <c r="A58" s="11" t="s">
        <v>42</v>
      </c>
      <c r="B58" s="11" t="s">
        <v>24</v>
      </c>
      <c r="C58" s="21" t="s">
        <v>42</v>
      </c>
      <c r="D58" s="9" t="s">
        <v>41</v>
      </c>
      <c r="E58" s="10" t="s">
        <v>25</v>
      </c>
      <c r="F58" s="10">
        <v>7659.94</v>
      </c>
    </row>
    <row r="59" spans="1:6" s="12" customFormat="1" x14ac:dyDescent="0.25">
      <c r="A59" s="11" t="s">
        <v>44</v>
      </c>
      <c r="B59" s="11" t="s">
        <v>24</v>
      </c>
      <c r="C59" s="21" t="s">
        <v>44</v>
      </c>
      <c r="D59" s="9" t="s">
        <v>43</v>
      </c>
      <c r="E59" s="10" t="s">
        <v>25</v>
      </c>
      <c r="F59" s="10">
        <v>7659.94</v>
      </c>
    </row>
    <row r="60" spans="1:6" s="12" customFormat="1" ht="72" x14ac:dyDescent="0.25">
      <c r="A60" s="11" t="s">
        <v>46</v>
      </c>
      <c r="B60" s="11" t="s">
        <v>24</v>
      </c>
      <c r="C60" s="21" t="s">
        <v>46</v>
      </c>
      <c r="D60" s="9" t="s">
        <v>45</v>
      </c>
      <c r="E60" s="10" t="s">
        <v>25</v>
      </c>
      <c r="F60" s="10">
        <v>270</v>
      </c>
    </row>
    <row r="61" spans="1:6" s="12" customFormat="1" ht="36" x14ac:dyDescent="0.25">
      <c r="A61" s="11" t="s">
        <v>46</v>
      </c>
      <c r="B61" s="11" t="s">
        <v>48</v>
      </c>
      <c r="C61" s="21" t="s">
        <v>48</v>
      </c>
      <c r="D61" s="9" t="s">
        <v>45</v>
      </c>
      <c r="E61" s="10" t="s">
        <v>47</v>
      </c>
      <c r="F61" s="10">
        <v>270</v>
      </c>
    </row>
    <row r="62" spans="1:6" s="12" customFormat="1" ht="36" x14ac:dyDescent="0.25">
      <c r="A62" s="11" t="s">
        <v>52</v>
      </c>
      <c r="B62" s="11" t="s">
        <v>24</v>
      </c>
      <c r="C62" s="21" t="s">
        <v>52</v>
      </c>
      <c r="D62" s="9" t="s">
        <v>51</v>
      </c>
      <c r="E62" s="10" t="s">
        <v>25</v>
      </c>
      <c r="F62" s="10">
        <v>382.54</v>
      </c>
    </row>
    <row r="63" spans="1:6" s="12" customFormat="1" ht="36" x14ac:dyDescent="0.25">
      <c r="A63" s="11" t="s">
        <v>52</v>
      </c>
      <c r="B63" s="11" t="s">
        <v>48</v>
      </c>
      <c r="C63" s="21" t="s">
        <v>48</v>
      </c>
      <c r="D63" s="9" t="s">
        <v>51</v>
      </c>
      <c r="E63" s="10" t="s">
        <v>47</v>
      </c>
      <c r="F63" s="10">
        <v>382.54</v>
      </c>
    </row>
    <row r="64" spans="1:6" s="12" customFormat="1" ht="60" x14ac:dyDescent="0.25">
      <c r="A64" s="11" t="s">
        <v>50</v>
      </c>
      <c r="B64" s="11" t="s">
        <v>24</v>
      </c>
      <c r="C64" s="21" t="s">
        <v>50</v>
      </c>
      <c r="D64" s="9" t="s">
        <v>49</v>
      </c>
      <c r="E64" s="10" t="s">
        <v>25</v>
      </c>
      <c r="F64" s="10">
        <v>7007.4</v>
      </c>
    </row>
    <row r="65" spans="1:6" s="12" customFormat="1" ht="36" x14ac:dyDescent="0.25">
      <c r="A65" s="11" t="s">
        <v>50</v>
      </c>
      <c r="B65" s="11" t="s">
        <v>48</v>
      </c>
      <c r="C65" s="21" t="s">
        <v>48</v>
      </c>
      <c r="D65" s="9" t="s">
        <v>49</v>
      </c>
      <c r="E65" s="10" t="s">
        <v>47</v>
      </c>
      <c r="F65" s="10">
        <v>7007.4</v>
      </c>
    </row>
    <row r="66" spans="1:6" s="12" customFormat="1" x14ac:dyDescent="0.25">
      <c r="A66" s="11" t="s">
        <v>95</v>
      </c>
      <c r="B66" s="11" t="s">
        <v>24</v>
      </c>
      <c r="C66" s="21" t="s">
        <v>95</v>
      </c>
      <c r="D66" s="9" t="s">
        <v>94</v>
      </c>
      <c r="E66" s="10" t="s">
        <v>25</v>
      </c>
      <c r="F66" s="10">
        <v>62248.88</v>
      </c>
    </row>
    <row r="67" spans="1:6" s="12" customFormat="1" x14ac:dyDescent="0.25">
      <c r="A67" s="11" t="s">
        <v>123</v>
      </c>
      <c r="B67" s="11" t="s">
        <v>24</v>
      </c>
      <c r="C67" s="21" t="s">
        <v>123</v>
      </c>
      <c r="D67" s="9" t="s">
        <v>122</v>
      </c>
      <c r="E67" s="10" t="s">
        <v>25</v>
      </c>
      <c r="F67" s="10">
        <v>49651.3</v>
      </c>
    </row>
    <row r="68" spans="1:6" s="12" customFormat="1" ht="36" x14ac:dyDescent="0.25">
      <c r="A68" s="11" t="s">
        <v>111</v>
      </c>
      <c r="B68" s="11" t="s">
        <v>24</v>
      </c>
      <c r="C68" s="21" t="s">
        <v>111</v>
      </c>
      <c r="D68" s="9" t="s">
        <v>135</v>
      </c>
      <c r="E68" s="10" t="s">
        <v>25</v>
      </c>
      <c r="F68" s="10">
        <v>254.4</v>
      </c>
    </row>
    <row r="69" spans="1:6" s="12" customFormat="1" ht="36" x14ac:dyDescent="0.25">
      <c r="A69" s="11" t="s">
        <v>141</v>
      </c>
      <c r="B69" s="11" t="s">
        <v>24</v>
      </c>
      <c r="C69" s="21" t="s">
        <v>141</v>
      </c>
      <c r="D69" s="9" t="s">
        <v>140</v>
      </c>
      <c r="E69" s="10" t="s">
        <v>25</v>
      </c>
      <c r="F69" s="10">
        <v>102</v>
      </c>
    </row>
    <row r="70" spans="1:6" s="12" customFormat="1" x14ac:dyDescent="0.25">
      <c r="A70" s="11" t="s">
        <v>141</v>
      </c>
      <c r="B70" s="11" t="s">
        <v>36</v>
      </c>
      <c r="C70" s="21" t="s">
        <v>36</v>
      </c>
      <c r="D70" s="9" t="s">
        <v>140</v>
      </c>
      <c r="E70" s="10" t="s">
        <v>35</v>
      </c>
      <c r="F70" s="10">
        <v>3</v>
      </c>
    </row>
    <row r="71" spans="1:6" s="12" customFormat="1" x14ac:dyDescent="0.25">
      <c r="A71" s="11" t="s">
        <v>141</v>
      </c>
      <c r="B71" s="11" t="s">
        <v>62</v>
      </c>
      <c r="C71" s="21" t="s">
        <v>62</v>
      </c>
      <c r="D71" s="9" t="s">
        <v>140</v>
      </c>
      <c r="E71" s="10" t="s">
        <v>61</v>
      </c>
      <c r="F71" s="10">
        <v>99</v>
      </c>
    </row>
    <row r="72" spans="1:6" s="12" customFormat="1" ht="60" x14ac:dyDescent="0.25">
      <c r="A72" s="11" t="s">
        <v>139</v>
      </c>
      <c r="B72" s="11" t="s">
        <v>24</v>
      </c>
      <c r="C72" s="21" t="s">
        <v>139</v>
      </c>
      <c r="D72" s="9" t="s">
        <v>138</v>
      </c>
      <c r="E72" s="10" t="s">
        <v>25</v>
      </c>
      <c r="F72" s="10">
        <v>126.4</v>
      </c>
    </row>
    <row r="73" spans="1:6" s="12" customFormat="1" ht="36" x14ac:dyDescent="0.25">
      <c r="A73" s="11" t="s">
        <v>139</v>
      </c>
      <c r="B73" s="11" t="s">
        <v>48</v>
      </c>
      <c r="C73" s="21" t="s">
        <v>48</v>
      </c>
      <c r="D73" s="9" t="s">
        <v>138</v>
      </c>
      <c r="E73" s="10" t="s">
        <v>47</v>
      </c>
      <c r="F73" s="10">
        <v>126.4</v>
      </c>
    </row>
    <row r="74" spans="1:6" s="12" customFormat="1" ht="84" x14ac:dyDescent="0.25">
      <c r="A74" s="11" t="s">
        <v>137</v>
      </c>
      <c r="B74" s="11" t="s">
        <v>24</v>
      </c>
      <c r="C74" s="21" t="s">
        <v>137</v>
      </c>
      <c r="D74" s="9" t="s">
        <v>136</v>
      </c>
      <c r="E74" s="10" t="s">
        <v>25</v>
      </c>
      <c r="F74" s="10">
        <v>26</v>
      </c>
    </row>
    <row r="75" spans="1:6" s="12" customFormat="1" x14ac:dyDescent="0.25">
      <c r="A75" s="11" t="s">
        <v>137</v>
      </c>
      <c r="B75" s="11" t="s">
        <v>36</v>
      </c>
      <c r="C75" s="21" t="s">
        <v>36</v>
      </c>
      <c r="D75" s="9" t="s">
        <v>136</v>
      </c>
      <c r="E75" s="10" t="s">
        <v>35</v>
      </c>
      <c r="F75" s="10">
        <v>26</v>
      </c>
    </row>
    <row r="76" spans="1:6" s="12" customFormat="1" x14ac:dyDescent="0.25">
      <c r="A76" s="11" t="s">
        <v>99</v>
      </c>
      <c r="B76" s="11" t="s">
        <v>24</v>
      </c>
      <c r="C76" s="21" t="s">
        <v>99</v>
      </c>
      <c r="D76" s="9" t="s">
        <v>128</v>
      </c>
      <c r="E76" s="10" t="s">
        <v>25</v>
      </c>
      <c r="F76" s="10">
        <v>48826.1</v>
      </c>
    </row>
    <row r="77" spans="1:6" s="12" customFormat="1" ht="36" x14ac:dyDescent="0.25">
      <c r="A77" s="11" t="s">
        <v>134</v>
      </c>
      <c r="B77" s="11" t="s">
        <v>24</v>
      </c>
      <c r="C77" s="21" t="s">
        <v>134</v>
      </c>
      <c r="D77" s="9" t="s">
        <v>133</v>
      </c>
      <c r="E77" s="10" t="s">
        <v>25</v>
      </c>
      <c r="F77" s="10">
        <v>32146</v>
      </c>
    </row>
    <row r="78" spans="1:6" s="12" customFormat="1" ht="36" x14ac:dyDescent="0.25">
      <c r="A78" s="11" t="s">
        <v>134</v>
      </c>
      <c r="B78" s="11" t="s">
        <v>48</v>
      </c>
      <c r="C78" s="21" t="s">
        <v>48</v>
      </c>
      <c r="D78" s="9" t="s">
        <v>133</v>
      </c>
      <c r="E78" s="10" t="s">
        <v>47</v>
      </c>
      <c r="F78" s="10">
        <v>31839</v>
      </c>
    </row>
    <row r="79" spans="1:6" s="12" customFormat="1" x14ac:dyDescent="0.25">
      <c r="A79" s="11" t="s">
        <v>134</v>
      </c>
      <c r="B79" s="11" t="s">
        <v>36</v>
      </c>
      <c r="C79" s="21" t="s">
        <v>36</v>
      </c>
      <c r="D79" s="9" t="s">
        <v>133</v>
      </c>
      <c r="E79" s="10" t="s">
        <v>35</v>
      </c>
      <c r="F79" s="10">
        <v>307</v>
      </c>
    </row>
    <row r="80" spans="1:6" s="12" customFormat="1" ht="24" x14ac:dyDescent="0.25">
      <c r="A80" s="11" t="s">
        <v>132</v>
      </c>
      <c r="B80" s="11" t="s">
        <v>24</v>
      </c>
      <c r="C80" s="21" t="s">
        <v>132</v>
      </c>
      <c r="D80" s="9" t="s">
        <v>131</v>
      </c>
      <c r="E80" s="10" t="s">
        <v>25</v>
      </c>
      <c r="F80" s="10">
        <v>16547.099999999999</v>
      </c>
    </row>
    <row r="81" spans="1:6" s="12" customFormat="1" ht="36" x14ac:dyDescent="0.25">
      <c r="A81" s="11" t="s">
        <v>132</v>
      </c>
      <c r="B81" s="11" t="s">
        <v>48</v>
      </c>
      <c r="C81" s="21" t="s">
        <v>48</v>
      </c>
      <c r="D81" s="9" t="s">
        <v>131</v>
      </c>
      <c r="E81" s="10" t="s">
        <v>47</v>
      </c>
      <c r="F81" s="10">
        <v>16349.9</v>
      </c>
    </row>
    <row r="82" spans="1:6" s="12" customFormat="1" x14ac:dyDescent="0.25">
      <c r="A82" s="11" t="s">
        <v>132</v>
      </c>
      <c r="B82" s="11" t="s">
        <v>36</v>
      </c>
      <c r="C82" s="21" t="s">
        <v>36</v>
      </c>
      <c r="D82" s="9" t="s">
        <v>131</v>
      </c>
      <c r="E82" s="10" t="s">
        <v>35</v>
      </c>
      <c r="F82" s="10">
        <v>197.2</v>
      </c>
    </row>
    <row r="83" spans="1:6" s="12" customFormat="1" ht="24" x14ac:dyDescent="0.25">
      <c r="A83" s="11" t="s">
        <v>130</v>
      </c>
      <c r="B83" s="11" t="s">
        <v>24</v>
      </c>
      <c r="C83" s="21" t="s">
        <v>130</v>
      </c>
      <c r="D83" s="9" t="s">
        <v>129</v>
      </c>
      <c r="E83" s="10" t="s">
        <v>25</v>
      </c>
      <c r="F83" s="10">
        <v>133</v>
      </c>
    </row>
    <row r="84" spans="1:6" s="12" customFormat="1" x14ac:dyDescent="0.25">
      <c r="A84" s="11" t="s">
        <v>130</v>
      </c>
      <c r="B84" s="11" t="s">
        <v>36</v>
      </c>
      <c r="C84" s="21" t="s">
        <v>36</v>
      </c>
      <c r="D84" s="9" t="s">
        <v>129</v>
      </c>
      <c r="E84" s="10" t="s">
        <v>35</v>
      </c>
      <c r="F84" s="10">
        <v>133</v>
      </c>
    </row>
    <row r="85" spans="1:6" s="12" customFormat="1" ht="36" x14ac:dyDescent="0.25">
      <c r="A85" s="11" t="s">
        <v>125</v>
      </c>
      <c r="B85" s="11" t="s">
        <v>24</v>
      </c>
      <c r="C85" s="21" t="s">
        <v>125</v>
      </c>
      <c r="D85" s="9" t="s">
        <v>124</v>
      </c>
      <c r="E85" s="10" t="s">
        <v>25</v>
      </c>
      <c r="F85" s="10">
        <v>570.79999999999995</v>
      </c>
    </row>
    <row r="86" spans="1:6" s="12" customFormat="1" ht="36" x14ac:dyDescent="0.25">
      <c r="A86" s="11" t="s">
        <v>127</v>
      </c>
      <c r="B86" s="11" t="s">
        <v>24</v>
      </c>
      <c r="C86" s="21" t="s">
        <v>127</v>
      </c>
      <c r="D86" s="9" t="s">
        <v>126</v>
      </c>
      <c r="E86" s="10" t="s">
        <v>25</v>
      </c>
      <c r="F86" s="10">
        <v>570.79999999999995</v>
      </c>
    </row>
    <row r="87" spans="1:6" s="12" customFormat="1" x14ac:dyDescent="0.25">
      <c r="A87" s="11" t="s">
        <v>127</v>
      </c>
      <c r="B87" s="11" t="s">
        <v>36</v>
      </c>
      <c r="C87" s="21" t="s">
        <v>36</v>
      </c>
      <c r="D87" s="9" t="s">
        <v>126</v>
      </c>
      <c r="E87" s="10" t="s">
        <v>35</v>
      </c>
      <c r="F87" s="10">
        <v>570.79999999999995</v>
      </c>
    </row>
    <row r="88" spans="1:6" s="12" customFormat="1" ht="24" x14ac:dyDescent="0.25">
      <c r="A88" s="11" t="s">
        <v>115</v>
      </c>
      <c r="B88" s="11" t="s">
        <v>24</v>
      </c>
      <c r="C88" s="21" t="s">
        <v>115</v>
      </c>
      <c r="D88" s="9" t="s">
        <v>114</v>
      </c>
      <c r="E88" s="10" t="s">
        <v>25</v>
      </c>
      <c r="F88" s="10">
        <v>7084</v>
      </c>
    </row>
    <row r="89" spans="1:6" s="12" customFormat="1" ht="36" x14ac:dyDescent="0.25">
      <c r="A89" s="11" t="s">
        <v>117</v>
      </c>
      <c r="B89" s="11" t="s">
        <v>24</v>
      </c>
      <c r="C89" s="21" t="s">
        <v>117</v>
      </c>
      <c r="D89" s="9" t="s">
        <v>116</v>
      </c>
      <c r="E89" s="10" t="s">
        <v>25</v>
      </c>
      <c r="F89" s="10">
        <v>7084</v>
      </c>
    </row>
    <row r="90" spans="1:6" s="12" customFormat="1" x14ac:dyDescent="0.25">
      <c r="A90" s="11" t="s">
        <v>121</v>
      </c>
      <c r="B90" s="11" t="s">
        <v>24</v>
      </c>
      <c r="C90" s="21" t="s">
        <v>121</v>
      </c>
      <c r="D90" s="9" t="s">
        <v>120</v>
      </c>
      <c r="E90" s="10" t="s">
        <v>25</v>
      </c>
      <c r="F90" s="10">
        <v>669</v>
      </c>
    </row>
    <row r="91" spans="1:6" s="12" customFormat="1" ht="36" x14ac:dyDescent="0.25">
      <c r="A91" s="11" t="s">
        <v>121</v>
      </c>
      <c r="B91" s="11" t="s">
        <v>48</v>
      </c>
      <c r="C91" s="21" t="s">
        <v>48</v>
      </c>
      <c r="D91" s="9" t="s">
        <v>120</v>
      </c>
      <c r="E91" s="10" t="s">
        <v>47</v>
      </c>
      <c r="F91" s="10">
        <v>542.79999999999995</v>
      </c>
    </row>
    <row r="92" spans="1:6" s="12" customFormat="1" x14ac:dyDescent="0.25">
      <c r="A92" s="11" t="s">
        <v>121</v>
      </c>
      <c r="B92" s="11" t="s">
        <v>36</v>
      </c>
      <c r="C92" s="21" t="s">
        <v>36</v>
      </c>
      <c r="D92" s="9" t="s">
        <v>120</v>
      </c>
      <c r="E92" s="10" t="s">
        <v>35</v>
      </c>
      <c r="F92" s="10">
        <v>126.2</v>
      </c>
    </row>
    <row r="93" spans="1:6" s="12" customFormat="1" ht="96" x14ac:dyDescent="0.25">
      <c r="A93" s="11" t="s">
        <v>119</v>
      </c>
      <c r="B93" s="11" t="s">
        <v>24</v>
      </c>
      <c r="C93" s="21" t="s">
        <v>119</v>
      </c>
      <c r="D93" s="9" t="s">
        <v>118</v>
      </c>
      <c r="E93" s="10" t="s">
        <v>25</v>
      </c>
      <c r="F93" s="10">
        <v>6415</v>
      </c>
    </row>
    <row r="94" spans="1:6" s="12" customFormat="1" x14ac:dyDescent="0.25">
      <c r="A94" s="11" t="s">
        <v>119</v>
      </c>
      <c r="B94" s="11" t="s">
        <v>36</v>
      </c>
      <c r="C94" s="21" t="s">
        <v>36</v>
      </c>
      <c r="D94" s="9" t="s">
        <v>118</v>
      </c>
      <c r="E94" s="10" t="s">
        <v>35</v>
      </c>
      <c r="F94" s="10">
        <v>116</v>
      </c>
    </row>
    <row r="95" spans="1:6" s="12" customFormat="1" x14ac:dyDescent="0.25">
      <c r="A95" s="11" t="s">
        <v>119</v>
      </c>
      <c r="B95" s="11" t="s">
        <v>62</v>
      </c>
      <c r="C95" s="21" t="s">
        <v>62</v>
      </c>
      <c r="D95" s="9" t="s">
        <v>118</v>
      </c>
      <c r="E95" s="10" t="s">
        <v>61</v>
      </c>
      <c r="F95" s="10">
        <v>6299</v>
      </c>
    </row>
    <row r="96" spans="1:6" s="12" customFormat="1" x14ac:dyDescent="0.25">
      <c r="A96" s="11" t="s">
        <v>109</v>
      </c>
      <c r="B96" s="11" t="s">
        <v>24</v>
      </c>
      <c r="C96" s="21" t="s">
        <v>109</v>
      </c>
      <c r="D96" s="9" t="s">
        <v>108</v>
      </c>
      <c r="E96" s="10" t="s">
        <v>25</v>
      </c>
      <c r="F96" s="10">
        <v>4808.7</v>
      </c>
    </row>
    <row r="97" spans="1:6" s="12" customFormat="1" ht="36" x14ac:dyDescent="0.25">
      <c r="A97" s="11" t="s">
        <v>111</v>
      </c>
      <c r="B97" s="11" t="s">
        <v>24</v>
      </c>
      <c r="C97" s="21" t="s">
        <v>111</v>
      </c>
      <c r="D97" s="9" t="s">
        <v>110</v>
      </c>
      <c r="E97" s="10" t="s">
        <v>25</v>
      </c>
      <c r="F97" s="10">
        <v>4808.7</v>
      </c>
    </row>
    <row r="98" spans="1:6" s="12" customFormat="1" ht="84" x14ac:dyDescent="0.25">
      <c r="A98" s="11" t="s">
        <v>113</v>
      </c>
      <c r="B98" s="11" t="s">
        <v>24</v>
      </c>
      <c r="C98" s="21" t="s">
        <v>113</v>
      </c>
      <c r="D98" s="9" t="s">
        <v>112</v>
      </c>
      <c r="E98" s="10" t="s">
        <v>25</v>
      </c>
      <c r="F98" s="10">
        <v>4808.7</v>
      </c>
    </row>
    <row r="99" spans="1:6" s="12" customFormat="1" ht="36" x14ac:dyDescent="0.25">
      <c r="A99" s="11" t="s">
        <v>113</v>
      </c>
      <c r="B99" s="11" t="s">
        <v>48</v>
      </c>
      <c r="C99" s="21" t="s">
        <v>48</v>
      </c>
      <c r="D99" s="9" t="s">
        <v>112</v>
      </c>
      <c r="E99" s="10" t="s">
        <v>47</v>
      </c>
      <c r="F99" s="10">
        <v>4179.7</v>
      </c>
    </row>
    <row r="100" spans="1:6" s="12" customFormat="1" x14ac:dyDescent="0.25">
      <c r="A100" s="11" t="s">
        <v>113</v>
      </c>
      <c r="B100" s="11" t="s">
        <v>36</v>
      </c>
      <c r="C100" s="21" t="s">
        <v>36</v>
      </c>
      <c r="D100" s="9" t="s">
        <v>112</v>
      </c>
      <c r="E100" s="10" t="s">
        <v>35</v>
      </c>
      <c r="F100" s="10">
        <v>42</v>
      </c>
    </row>
    <row r="101" spans="1:6" s="12" customFormat="1" ht="24" x14ac:dyDescent="0.25">
      <c r="A101" s="11" t="s">
        <v>113</v>
      </c>
      <c r="B101" s="11" t="s">
        <v>80</v>
      </c>
      <c r="C101" s="21" t="s">
        <v>80</v>
      </c>
      <c r="D101" s="9" t="s">
        <v>112</v>
      </c>
      <c r="E101" s="10" t="s">
        <v>79</v>
      </c>
      <c r="F101" s="10">
        <v>587</v>
      </c>
    </row>
    <row r="102" spans="1:6" s="12" customFormat="1" ht="24" x14ac:dyDescent="0.25">
      <c r="A102" s="11" t="s">
        <v>97</v>
      </c>
      <c r="B102" s="11" t="s">
        <v>24</v>
      </c>
      <c r="C102" s="21" t="s">
        <v>97</v>
      </c>
      <c r="D102" s="9" t="s">
        <v>96</v>
      </c>
      <c r="E102" s="10" t="s">
        <v>25</v>
      </c>
      <c r="F102" s="10">
        <v>600</v>
      </c>
    </row>
    <row r="103" spans="1:6" s="12" customFormat="1" x14ac:dyDescent="0.25">
      <c r="A103" s="11" t="s">
        <v>99</v>
      </c>
      <c r="B103" s="11" t="s">
        <v>24</v>
      </c>
      <c r="C103" s="21" t="s">
        <v>99</v>
      </c>
      <c r="D103" s="9" t="s">
        <v>98</v>
      </c>
      <c r="E103" s="10" t="s">
        <v>25</v>
      </c>
      <c r="F103" s="10">
        <v>600</v>
      </c>
    </row>
    <row r="104" spans="1:6" s="12" customFormat="1" x14ac:dyDescent="0.25">
      <c r="A104" s="11" t="s">
        <v>101</v>
      </c>
      <c r="B104" s="11" t="s">
        <v>24</v>
      </c>
      <c r="C104" s="21" t="s">
        <v>101</v>
      </c>
      <c r="D104" s="9" t="s">
        <v>100</v>
      </c>
      <c r="E104" s="10" t="s">
        <v>25</v>
      </c>
      <c r="F104" s="10">
        <v>600</v>
      </c>
    </row>
    <row r="105" spans="1:6" s="12" customFormat="1" ht="24" x14ac:dyDescent="0.25">
      <c r="A105" s="11" t="s">
        <v>101</v>
      </c>
      <c r="B105" s="11" t="s">
        <v>80</v>
      </c>
      <c r="C105" s="21" t="s">
        <v>80</v>
      </c>
      <c r="D105" s="9" t="s">
        <v>100</v>
      </c>
      <c r="E105" s="10" t="s">
        <v>79</v>
      </c>
      <c r="F105" s="10">
        <v>600</v>
      </c>
    </row>
    <row r="106" spans="1:6" s="12" customFormat="1" x14ac:dyDescent="0.25">
      <c r="A106" s="11" t="s">
        <v>103</v>
      </c>
      <c r="B106" s="11" t="s">
        <v>24</v>
      </c>
      <c r="C106" s="21" t="s">
        <v>103</v>
      </c>
      <c r="D106" s="9" t="s">
        <v>102</v>
      </c>
      <c r="E106" s="10" t="s">
        <v>25</v>
      </c>
      <c r="F106" s="10">
        <v>104.88</v>
      </c>
    </row>
    <row r="107" spans="1:6" s="12" customFormat="1" ht="24" x14ac:dyDescent="0.25">
      <c r="A107" s="11" t="s">
        <v>105</v>
      </c>
      <c r="B107" s="11" t="s">
        <v>24</v>
      </c>
      <c r="C107" s="21" t="s">
        <v>105</v>
      </c>
      <c r="D107" s="9" t="s">
        <v>104</v>
      </c>
      <c r="E107" s="10" t="s">
        <v>25</v>
      </c>
      <c r="F107" s="10">
        <v>104.88</v>
      </c>
    </row>
    <row r="108" spans="1:6" s="12" customFormat="1" ht="36" x14ac:dyDescent="0.25">
      <c r="A108" s="11" t="s">
        <v>107</v>
      </c>
      <c r="B108" s="11" t="s">
        <v>24</v>
      </c>
      <c r="C108" s="21" t="s">
        <v>107</v>
      </c>
      <c r="D108" s="9" t="s">
        <v>106</v>
      </c>
      <c r="E108" s="10" t="s">
        <v>25</v>
      </c>
      <c r="F108" s="10">
        <v>104.88</v>
      </c>
    </row>
    <row r="109" spans="1:6" s="12" customFormat="1" x14ac:dyDescent="0.25">
      <c r="A109" s="11" t="s">
        <v>107</v>
      </c>
      <c r="B109" s="11" t="s">
        <v>36</v>
      </c>
      <c r="C109" s="21" t="s">
        <v>36</v>
      </c>
      <c r="D109" s="9" t="s">
        <v>106</v>
      </c>
      <c r="E109" s="10" t="s">
        <v>35</v>
      </c>
      <c r="F109" s="10">
        <v>104.88</v>
      </c>
    </row>
    <row r="110" spans="1:6" s="12" customFormat="1" ht="24" x14ac:dyDescent="0.25">
      <c r="A110" s="11" t="s">
        <v>143</v>
      </c>
      <c r="B110" s="11" t="s">
        <v>24</v>
      </c>
      <c r="C110" s="22" t="s">
        <v>143</v>
      </c>
      <c r="D110" s="18" t="s">
        <v>142</v>
      </c>
      <c r="E110" s="19" t="s">
        <v>25</v>
      </c>
      <c r="F110" s="19">
        <v>414</v>
      </c>
    </row>
    <row r="111" spans="1:6" s="12" customFormat="1" x14ac:dyDescent="0.25">
      <c r="A111" s="11" t="s">
        <v>145</v>
      </c>
      <c r="B111" s="11" t="s">
        <v>24</v>
      </c>
      <c r="C111" s="21" t="s">
        <v>145</v>
      </c>
      <c r="D111" s="9" t="s">
        <v>144</v>
      </c>
      <c r="E111" s="10" t="s">
        <v>25</v>
      </c>
      <c r="F111" s="10">
        <v>264</v>
      </c>
    </row>
    <row r="112" spans="1:6" s="12" customFormat="1" x14ac:dyDescent="0.25">
      <c r="A112" s="11" t="s">
        <v>147</v>
      </c>
      <c r="B112" s="11" t="s">
        <v>24</v>
      </c>
      <c r="C112" s="21" t="s">
        <v>147</v>
      </c>
      <c r="D112" s="9" t="s">
        <v>146</v>
      </c>
      <c r="E112" s="10" t="s">
        <v>25</v>
      </c>
      <c r="F112" s="10">
        <v>130</v>
      </c>
    </row>
    <row r="113" spans="1:6" s="12" customFormat="1" x14ac:dyDescent="0.25">
      <c r="A113" s="11" t="s">
        <v>147</v>
      </c>
      <c r="B113" s="11" t="s">
        <v>36</v>
      </c>
      <c r="C113" s="21" t="s">
        <v>36</v>
      </c>
      <c r="D113" s="9" t="s">
        <v>146</v>
      </c>
      <c r="E113" s="10" t="s">
        <v>35</v>
      </c>
      <c r="F113" s="10">
        <v>130</v>
      </c>
    </row>
    <row r="114" spans="1:6" s="12" customFormat="1" x14ac:dyDescent="0.25">
      <c r="A114" s="11" t="s">
        <v>149</v>
      </c>
      <c r="B114" s="11" t="s">
        <v>24</v>
      </c>
      <c r="C114" s="21" t="s">
        <v>149</v>
      </c>
      <c r="D114" s="9" t="s">
        <v>148</v>
      </c>
      <c r="E114" s="10" t="s">
        <v>25</v>
      </c>
      <c r="F114" s="10">
        <v>134</v>
      </c>
    </row>
    <row r="115" spans="1:6" s="12" customFormat="1" x14ac:dyDescent="0.25">
      <c r="A115" s="11" t="s">
        <v>149</v>
      </c>
      <c r="B115" s="11" t="s">
        <v>36</v>
      </c>
      <c r="C115" s="21" t="s">
        <v>36</v>
      </c>
      <c r="D115" s="9" t="s">
        <v>148</v>
      </c>
      <c r="E115" s="10" t="s">
        <v>35</v>
      </c>
      <c r="F115" s="10">
        <v>134</v>
      </c>
    </row>
    <row r="116" spans="1:6" s="12" customFormat="1" x14ac:dyDescent="0.25">
      <c r="A116" s="11" t="s">
        <v>151</v>
      </c>
      <c r="B116" s="11" t="s">
        <v>24</v>
      </c>
      <c r="C116" s="21" t="s">
        <v>151</v>
      </c>
      <c r="D116" s="9" t="s">
        <v>150</v>
      </c>
      <c r="E116" s="10" t="s">
        <v>25</v>
      </c>
      <c r="F116" s="10">
        <v>150</v>
      </c>
    </row>
    <row r="117" spans="1:6" s="12" customFormat="1" ht="24" x14ac:dyDescent="0.25">
      <c r="A117" s="11" t="s">
        <v>97</v>
      </c>
      <c r="B117" s="11" t="s">
        <v>24</v>
      </c>
      <c r="C117" s="21" t="s">
        <v>97</v>
      </c>
      <c r="D117" s="9" t="s">
        <v>152</v>
      </c>
      <c r="E117" s="10" t="s">
        <v>25</v>
      </c>
      <c r="F117" s="10">
        <v>150</v>
      </c>
    </row>
    <row r="118" spans="1:6" s="12" customFormat="1" x14ac:dyDescent="0.25">
      <c r="A118" s="11" t="s">
        <v>101</v>
      </c>
      <c r="B118" s="11" t="s">
        <v>24</v>
      </c>
      <c r="C118" s="21" t="s">
        <v>101</v>
      </c>
      <c r="D118" s="9" t="s">
        <v>153</v>
      </c>
      <c r="E118" s="10" t="s">
        <v>25</v>
      </c>
      <c r="F118" s="10">
        <v>150</v>
      </c>
    </row>
    <row r="119" spans="1:6" s="12" customFormat="1" x14ac:dyDescent="0.25">
      <c r="A119" s="11" t="s">
        <v>101</v>
      </c>
      <c r="B119" s="11" t="s">
        <v>36</v>
      </c>
      <c r="C119" s="21" t="s">
        <v>36</v>
      </c>
      <c r="D119" s="9" t="s">
        <v>153</v>
      </c>
      <c r="E119" s="10" t="s">
        <v>35</v>
      </c>
      <c r="F119" s="10">
        <v>150</v>
      </c>
    </row>
    <row r="120" spans="1:6" s="12" customFormat="1" ht="24" x14ac:dyDescent="0.25">
      <c r="A120" s="11" t="s">
        <v>155</v>
      </c>
      <c r="B120" s="11" t="s">
        <v>24</v>
      </c>
      <c r="C120" s="22" t="s">
        <v>155</v>
      </c>
      <c r="D120" s="18" t="s">
        <v>154</v>
      </c>
      <c r="E120" s="19" t="s">
        <v>25</v>
      </c>
      <c r="F120" s="19">
        <v>43427.76</v>
      </c>
    </row>
    <row r="121" spans="1:6" s="12" customFormat="1" x14ac:dyDescent="0.25">
      <c r="A121" s="11" t="s">
        <v>68</v>
      </c>
      <c r="B121" s="11" t="s">
        <v>24</v>
      </c>
      <c r="C121" s="21" t="s">
        <v>68</v>
      </c>
      <c r="D121" s="9" t="s">
        <v>156</v>
      </c>
      <c r="E121" s="10" t="s">
        <v>25</v>
      </c>
      <c r="F121" s="10">
        <v>42745.3</v>
      </c>
    </row>
    <row r="122" spans="1:6" s="12" customFormat="1" x14ac:dyDescent="0.25">
      <c r="A122" s="11" t="s">
        <v>78</v>
      </c>
      <c r="B122" s="11" t="s">
        <v>24</v>
      </c>
      <c r="C122" s="21" t="s">
        <v>78</v>
      </c>
      <c r="D122" s="9" t="s">
        <v>159</v>
      </c>
      <c r="E122" s="10" t="s">
        <v>25</v>
      </c>
      <c r="F122" s="10">
        <v>4789.1000000000004</v>
      </c>
    </row>
    <row r="123" spans="1:6" s="12" customFormat="1" ht="24" x14ac:dyDescent="0.25">
      <c r="A123" s="11" t="s">
        <v>78</v>
      </c>
      <c r="B123" s="11" t="s">
        <v>80</v>
      </c>
      <c r="C123" s="21" t="s">
        <v>80</v>
      </c>
      <c r="D123" s="9" t="s">
        <v>159</v>
      </c>
      <c r="E123" s="10" t="s">
        <v>79</v>
      </c>
      <c r="F123" s="10">
        <v>4789.1000000000004</v>
      </c>
    </row>
    <row r="124" spans="1:6" s="12" customFormat="1" x14ac:dyDescent="0.25">
      <c r="A124" s="11" t="s">
        <v>161</v>
      </c>
      <c r="B124" s="11" t="s">
        <v>24</v>
      </c>
      <c r="C124" s="21" t="s">
        <v>161</v>
      </c>
      <c r="D124" s="9" t="s">
        <v>160</v>
      </c>
      <c r="E124" s="10" t="s">
        <v>25</v>
      </c>
      <c r="F124" s="10">
        <v>28171.599999999999</v>
      </c>
    </row>
    <row r="125" spans="1:6" s="12" customFormat="1" ht="24" x14ac:dyDescent="0.25">
      <c r="A125" s="11" t="s">
        <v>161</v>
      </c>
      <c r="B125" s="11" t="s">
        <v>80</v>
      </c>
      <c r="C125" s="21" t="s">
        <v>80</v>
      </c>
      <c r="D125" s="9" t="s">
        <v>160</v>
      </c>
      <c r="E125" s="10" t="s">
        <v>79</v>
      </c>
      <c r="F125" s="10">
        <v>28171.599999999999</v>
      </c>
    </row>
    <row r="126" spans="1:6" s="12" customFormat="1" x14ac:dyDescent="0.25">
      <c r="A126" s="11" t="s">
        <v>163</v>
      </c>
      <c r="B126" s="11" t="s">
        <v>24</v>
      </c>
      <c r="C126" s="21" t="s">
        <v>163</v>
      </c>
      <c r="D126" s="9" t="s">
        <v>162</v>
      </c>
      <c r="E126" s="10" t="s">
        <v>25</v>
      </c>
      <c r="F126" s="10">
        <v>1316</v>
      </c>
    </row>
    <row r="127" spans="1:6" s="12" customFormat="1" ht="24" x14ac:dyDescent="0.25">
      <c r="A127" s="11" t="s">
        <v>163</v>
      </c>
      <c r="B127" s="11" t="s">
        <v>80</v>
      </c>
      <c r="C127" s="21" t="s">
        <v>80</v>
      </c>
      <c r="D127" s="9" t="s">
        <v>162</v>
      </c>
      <c r="E127" s="10" t="s">
        <v>79</v>
      </c>
      <c r="F127" s="10">
        <v>1316</v>
      </c>
    </row>
    <row r="128" spans="1:6" s="12" customFormat="1" x14ac:dyDescent="0.25">
      <c r="A128" s="11" t="s">
        <v>158</v>
      </c>
      <c r="B128" s="11" t="s">
        <v>24</v>
      </c>
      <c r="C128" s="21" t="s">
        <v>158</v>
      </c>
      <c r="D128" s="9" t="s">
        <v>157</v>
      </c>
      <c r="E128" s="10" t="s">
        <v>25</v>
      </c>
      <c r="F128" s="10">
        <v>8468.6</v>
      </c>
    </row>
    <row r="129" spans="1:6" s="12" customFormat="1" ht="24" x14ac:dyDescent="0.25">
      <c r="A129" s="11" t="s">
        <v>158</v>
      </c>
      <c r="B129" s="11" t="s">
        <v>80</v>
      </c>
      <c r="C129" s="21" t="s">
        <v>80</v>
      </c>
      <c r="D129" s="9" t="s">
        <v>157</v>
      </c>
      <c r="E129" s="10" t="s">
        <v>79</v>
      </c>
      <c r="F129" s="10">
        <v>8468.6</v>
      </c>
    </row>
    <row r="130" spans="1:6" s="12" customFormat="1" x14ac:dyDescent="0.25">
      <c r="A130" s="11" t="s">
        <v>64</v>
      </c>
      <c r="B130" s="11" t="s">
        <v>24</v>
      </c>
      <c r="C130" s="21" t="s">
        <v>64</v>
      </c>
      <c r="D130" s="9" t="s">
        <v>164</v>
      </c>
      <c r="E130" s="10" t="s">
        <v>25</v>
      </c>
      <c r="F130" s="10">
        <v>10</v>
      </c>
    </row>
    <row r="131" spans="1:6" s="12" customFormat="1" x14ac:dyDescent="0.25">
      <c r="A131" s="11" t="s">
        <v>166</v>
      </c>
      <c r="B131" s="11" t="s">
        <v>24</v>
      </c>
      <c r="C131" s="21" t="s">
        <v>166</v>
      </c>
      <c r="D131" s="9" t="s">
        <v>165</v>
      </c>
      <c r="E131" s="10" t="s">
        <v>25</v>
      </c>
      <c r="F131" s="10">
        <v>10</v>
      </c>
    </row>
    <row r="132" spans="1:6" s="12" customFormat="1" x14ac:dyDescent="0.25">
      <c r="A132" s="11" t="s">
        <v>166</v>
      </c>
      <c r="B132" s="11" t="s">
        <v>36</v>
      </c>
      <c r="C132" s="21" t="s">
        <v>36</v>
      </c>
      <c r="D132" s="9" t="s">
        <v>165</v>
      </c>
      <c r="E132" s="10" t="s">
        <v>35</v>
      </c>
      <c r="F132" s="10">
        <v>10</v>
      </c>
    </row>
    <row r="133" spans="1:6" s="12" customFormat="1" x14ac:dyDescent="0.25">
      <c r="A133" s="11" t="s">
        <v>151</v>
      </c>
      <c r="B133" s="11" t="s">
        <v>24</v>
      </c>
      <c r="C133" s="21" t="s">
        <v>151</v>
      </c>
      <c r="D133" s="9" t="s">
        <v>167</v>
      </c>
      <c r="E133" s="10" t="s">
        <v>25</v>
      </c>
      <c r="F133" s="10">
        <v>672.46</v>
      </c>
    </row>
    <row r="134" spans="1:6" s="12" customFormat="1" x14ac:dyDescent="0.25">
      <c r="A134" s="11" t="s">
        <v>109</v>
      </c>
      <c r="B134" s="11" t="s">
        <v>24</v>
      </c>
      <c r="C134" s="21" t="s">
        <v>109</v>
      </c>
      <c r="D134" s="9" t="s">
        <v>168</v>
      </c>
      <c r="E134" s="10" t="s">
        <v>25</v>
      </c>
      <c r="F134" s="10">
        <v>297.3</v>
      </c>
    </row>
    <row r="135" spans="1:6" s="12" customFormat="1" ht="36" x14ac:dyDescent="0.25">
      <c r="A135" s="11" t="s">
        <v>111</v>
      </c>
      <c r="B135" s="11" t="s">
        <v>24</v>
      </c>
      <c r="C135" s="21" t="s">
        <v>111</v>
      </c>
      <c r="D135" s="9" t="s">
        <v>169</v>
      </c>
      <c r="E135" s="10" t="s">
        <v>25</v>
      </c>
      <c r="F135" s="10">
        <v>297.3</v>
      </c>
    </row>
    <row r="136" spans="1:6" s="12" customFormat="1" ht="84" x14ac:dyDescent="0.25">
      <c r="A136" s="11" t="s">
        <v>171</v>
      </c>
      <c r="B136" s="11" t="s">
        <v>24</v>
      </c>
      <c r="C136" s="21" t="s">
        <v>171</v>
      </c>
      <c r="D136" s="9" t="s">
        <v>170</v>
      </c>
      <c r="E136" s="10" t="s">
        <v>25</v>
      </c>
      <c r="F136" s="10">
        <v>297.3</v>
      </c>
    </row>
    <row r="137" spans="1:6" s="12" customFormat="1" ht="24" x14ac:dyDescent="0.25">
      <c r="A137" s="11" t="s">
        <v>171</v>
      </c>
      <c r="B137" s="11" t="s">
        <v>80</v>
      </c>
      <c r="C137" s="21" t="s">
        <v>80</v>
      </c>
      <c r="D137" s="9" t="s">
        <v>170</v>
      </c>
      <c r="E137" s="10" t="s">
        <v>79</v>
      </c>
      <c r="F137" s="10">
        <v>297.3</v>
      </c>
    </row>
    <row r="138" spans="1:6" s="12" customFormat="1" x14ac:dyDescent="0.25">
      <c r="A138" s="11" t="s">
        <v>178</v>
      </c>
      <c r="B138" s="11" t="s">
        <v>24</v>
      </c>
      <c r="C138" s="21" t="s">
        <v>178</v>
      </c>
      <c r="D138" s="9" t="s">
        <v>177</v>
      </c>
      <c r="E138" s="10" t="s">
        <v>25</v>
      </c>
      <c r="F138" s="10">
        <v>36.159999999999997</v>
      </c>
    </row>
    <row r="139" spans="1:6" s="12" customFormat="1" x14ac:dyDescent="0.25">
      <c r="A139" s="11" t="s">
        <v>180</v>
      </c>
      <c r="B139" s="11" t="s">
        <v>24</v>
      </c>
      <c r="C139" s="21" t="s">
        <v>180</v>
      </c>
      <c r="D139" s="9" t="s">
        <v>179</v>
      </c>
      <c r="E139" s="10" t="s">
        <v>25</v>
      </c>
      <c r="F139" s="10">
        <v>36.159999999999997</v>
      </c>
    </row>
    <row r="140" spans="1:6" s="12" customFormat="1" ht="24" x14ac:dyDescent="0.25">
      <c r="A140" s="11" t="s">
        <v>180</v>
      </c>
      <c r="B140" s="11" t="s">
        <v>80</v>
      </c>
      <c r="C140" s="21" t="s">
        <v>80</v>
      </c>
      <c r="D140" s="9" t="s">
        <v>179</v>
      </c>
      <c r="E140" s="10" t="s">
        <v>79</v>
      </c>
      <c r="F140" s="10">
        <v>36.159999999999997</v>
      </c>
    </row>
    <row r="141" spans="1:6" s="12" customFormat="1" x14ac:dyDescent="0.25">
      <c r="A141" s="11" t="s">
        <v>173</v>
      </c>
      <c r="B141" s="11" t="s">
        <v>24</v>
      </c>
      <c r="C141" s="21" t="s">
        <v>173</v>
      </c>
      <c r="D141" s="9" t="s">
        <v>172</v>
      </c>
      <c r="E141" s="10" t="s">
        <v>25</v>
      </c>
      <c r="F141" s="10">
        <v>339</v>
      </c>
    </row>
    <row r="142" spans="1:6" s="12" customFormat="1" ht="36" x14ac:dyDescent="0.25">
      <c r="A142" s="11" t="s">
        <v>117</v>
      </c>
      <c r="B142" s="11" t="s">
        <v>24</v>
      </c>
      <c r="C142" s="21" t="s">
        <v>117</v>
      </c>
      <c r="D142" s="9" t="s">
        <v>174</v>
      </c>
      <c r="E142" s="10" t="s">
        <v>25</v>
      </c>
      <c r="F142" s="10">
        <v>339</v>
      </c>
    </row>
    <row r="143" spans="1:6" s="12" customFormat="1" ht="48" x14ac:dyDescent="0.25">
      <c r="A143" s="11" t="s">
        <v>176</v>
      </c>
      <c r="B143" s="11" t="s">
        <v>24</v>
      </c>
      <c r="C143" s="21" t="s">
        <v>176</v>
      </c>
      <c r="D143" s="9" t="s">
        <v>175</v>
      </c>
      <c r="E143" s="10" t="s">
        <v>25</v>
      </c>
      <c r="F143" s="10">
        <v>339</v>
      </c>
    </row>
    <row r="144" spans="1:6" s="12" customFormat="1" ht="24" x14ac:dyDescent="0.25">
      <c r="A144" s="11" t="s">
        <v>176</v>
      </c>
      <c r="B144" s="11" t="s">
        <v>80</v>
      </c>
      <c r="C144" s="21" t="s">
        <v>80</v>
      </c>
      <c r="D144" s="9" t="s">
        <v>175</v>
      </c>
      <c r="E144" s="10" t="s">
        <v>79</v>
      </c>
      <c r="F144" s="10">
        <v>339</v>
      </c>
    </row>
    <row r="145" spans="1:6" s="12" customFormat="1" ht="24" x14ac:dyDescent="0.25">
      <c r="A145" s="11" t="s">
        <v>198</v>
      </c>
      <c r="B145" s="11" t="s">
        <v>24</v>
      </c>
      <c r="C145" s="22" t="s">
        <v>198</v>
      </c>
      <c r="D145" s="18" t="s">
        <v>197</v>
      </c>
      <c r="E145" s="19" t="s">
        <v>25</v>
      </c>
      <c r="F145" s="19">
        <v>13159.1</v>
      </c>
    </row>
    <row r="146" spans="1:6" s="12" customFormat="1" x14ac:dyDescent="0.25">
      <c r="A146" s="11" t="s">
        <v>64</v>
      </c>
      <c r="B146" s="11" t="s">
        <v>24</v>
      </c>
      <c r="C146" s="21" t="s">
        <v>64</v>
      </c>
      <c r="D146" s="9" t="s">
        <v>207</v>
      </c>
      <c r="E146" s="10" t="s">
        <v>25</v>
      </c>
      <c r="F146" s="10">
        <v>11753</v>
      </c>
    </row>
    <row r="147" spans="1:6" s="12" customFormat="1" x14ac:dyDescent="0.25">
      <c r="A147" s="11" t="s">
        <v>213</v>
      </c>
      <c r="B147" s="11" t="s">
        <v>24</v>
      </c>
      <c r="C147" s="21" t="s">
        <v>213</v>
      </c>
      <c r="D147" s="9" t="s">
        <v>212</v>
      </c>
      <c r="E147" s="10" t="s">
        <v>25</v>
      </c>
      <c r="F147" s="10">
        <v>4</v>
      </c>
    </row>
    <row r="148" spans="1:6" s="12" customFormat="1" x14ac:dyDescent="0.25">
      <c r="A148" s="11" t="s">
        <v>213</v>
      </c>
      <c r="B148" s="11" t="s">
        <v>36</v>
      </c>
      <c r="C148" s="21" t="s">
        <v>36</v>
      </c>
      <c r="D148" s="9" t="s">
        <v>212</v>
      </c>
      <c r="E148" s="10" t="s">
        <v>35</v>
      </c>
      <c r="F148" s="10">
        <v>4</v>
      </c>
    </row>
    <row r="149" spans="1:6" s="12" customFormat="1" x14ac:dyDescent="0.25">
      <c r="A149" s="11" t="s">
        <v>211</v>
      </c>
      <c r="B149" s="11" t="s">
        <v>24</v>
      </c>
      <c r="C149" s="21" t="s">
        <v>211</v>
      </c>
      <c r="D149" s="9" t="s">
        <v>210</v>
      </c>
      <c r="E149" s="10" t="s">
        <v>25</v>
      </c>
      <c r="F149" s="10">
        <v>1134.3</v>
      </c>
    </row>
    <row r="150" spans="1:6" s="12" customFormat="1" x14ac:dyDescent="0.25">
      <c r="A150" s="11" t="s">
        <v>211</v>
      </c>
      <c r="B150" s="11" t="s">
        <v>36</v>
      </c>
      <c r="C150" s="21" t="s">
        <v>36</v>
      </c>
      <c r="D150" s="9" t="s">
        <v>210</v>
      </c>
      <c r="E150" s="10" t="s">
        <v>35</v>
      </c>
      <c r="F150" s="10">
        <v>1134.3</v>
      </c>
    </row>
    <row r="151" spans="1:6" s="12" customFormat="1" x14ac:dyDescent="0.25">
      <c r="A151" s="11" t="s">
        <v>85</v>
      </c>
      <c r="B151" s="11" t="s">
        <v>24</v>
      </c>
      <c r="C151" s="21" t="s">
        <v>85</v>
      </c>
      <c r="D151" s="9" t="s">
        <v>214</v>
      </c>
      <c r="E151" s="10" t="s">
        <v>25</v>
      </c>
      <c r="F151" s="10">
        <v>10524.7</v>
      </c>
    </row>
    <row r="152" spans="1:6" s="12" customFormat="1" ht="36" x14ac:dyDescent="0.25">
      <c r="A152" s="11" t="s">
        <v>85</v>
      </c>
      <c r="B152" s="11" t="s">
        <v>48</v>
      </c>
      <c r="C152" s="21" t="s">
        <v>48</v>
      </c>
      <c r="D152" s="9" t="s">
        <v>214</v>
      </c>
      <c r="E152" s="10" t="s">
        <v>47</v>
      </c>
      <c r="F152" s="10">
        <v>10524.7</v>
      </c>
    </row>
    <row r="153" spans="1:6" s="12" customFormat="1" ht="24" x14ac:dyDescent="0.25">
      <c r="A153" s="11" t="s">
        <v>209</v>
      </c>
      <c r="B153" s="11" t="s">
        <v>24</v>
      </c>
      <c r="C153" s="21" t="s">
        <v>209</v>
      </c>
      <c r="D153" s="9" t="s">
        <v>208</v>
      </c>
      <c r="E153" s="10" t="s">
        <v>25</v>
      </c>
      <c r="F153" s="10">
        <v>90</v>
      </c>
    </row>
    <row r="154" spans="1:6" s="12" customFormat="1" x14ac:dyDescent="0.25">
      <c r="A154" s="11" t="s">
        <v>209</v>
      </c>
      <c r="B154" s="11" t="s">
        <v>62</v>
      </c>
      <c r="C154" s="21" t="s">
        <v>62</v>
      </c>
      <c r="D154" s="9" t="s">
        <v>208</v>
      </c>
      <c r="E154" s="10" t="s">
        <v>61</v>
      </c>
      <c r="F154" s="10">
        <v>90</v>
      </c>
    </row>
    <row r="155" spans="1:6" s="12" customFormat="1" x14ac:dyDescent="0.25">
      <c r="A155" s="11" t="s">
        <v>204</v>
      </c>
      <c r="B155" s="11" t="s">
        <v>24</v>
      </c>
      <c r="C155" s="21" t="s">
        <v>204</v>
      </c>
      <c r="D155" s="9" t="s">
        <v>203</v>
      </c>
      <c r="E155" s="10" t="s">
        <v>25</v>
      </c>
      <c r="F155" s="10">
        <v>50</v>
      </c>
    </row>
    <row r="156" spans="1:6" s="12" customFormat="1" x14ac:dyDescent="0.25">
      <c r="A156" s="11" t="s">
        <v>206</v>
      </c>
      <c r="B156" s="11" t="s">
        <v>24</v>
      </c>
      <c r="C156" s="21" t="s">
        <v>206</v>
      </c>
      <c r="D156" s="9" t="s">
        <v>205</v>
      </c>
      <c r="E156" s="10" t="s">
        <v>25</v>
      </c>
      <c r="F156" s="10">
        <v>50</v>
      </c>
    </row>
    <row r="157" spans="1:6" s="12" customFormat="1" x14ac:dyDescent="0.25">
      <c r="A157" s="11" t="s">
        <v>206</v>
      </c>
      <c r="B157" s="11" t="s">
        <v>72</v>
      </c>
      <c r="C157" s="21" t="s">
        <v>72</v>
      </c>
      <c r="D157" s="9" t="s">
        <v>205</v>
      </c>
      <c r="E157" s="10" t="s">
        <v>71</v>
      </c>
      <c r="F157" s="10">
        <v>50</v>
      </c>
    </row>
    <row r="158" spans="1:6" s="12" customFormat="1" x14ac:dyDescent="0.25">
      <c r="A158" s="11" t="s">
        <v>200</v>
      </c>
      <c r="B158" s="11" t="s">
        <v>24</v>
      </c>
      <c r="C158" s="21" t="s">
        <v>200</v>
      </c>
      <c r="D158" s="9" t="s">
        <v>199</v>
      </c>
      <c r="E158" s="10" t="s">
        <v>25</v>
      </c>
      <c r="F158" s="10">
        <v>775</v>
      </c>
    </row>
    <row r="159" spans="1:6" s="12" customFormat="1" ht="24" x14ac:dyDescent="0.25">
      <c r="A159" s="11" t="s">
        <v>202</v>
      </c>
      <c r="B159" s="11" t="s">
        <v>24</v>
      </c>
      <c r="C159" s="21" t="s">
        <v>202</v>
      </c>
      <c r="D159" s="9" t="s">
        <v>201</v>
      </c>
      <c r="E159" s="10" t="s">
        <v>25</v>
      </c>
      <c r="F159" s="10">
        <v>775</v>
      </c>
    </row>
    <row r="160" spans="1:6" s="12" customFormat="1" x14ac:dyDescent="0.25">
      <c r="A160" s="11" t="s">
        <v>202</v>
      </c>
      <c r="B160" s="11" t="s">
        <v>36</v>
      </c>
      <c r="C160" s="21" t="s">
        <v>36</v>
      </c>
      <c r="D160" s="9" t="s">
        <v>201</v>
      </c>
      <c r="E160" s="10" t="s">
        <v>35</v>
      </c>
      <c r="F160" s="10">
        <v>775</v>
      </c>
    </row>
    <row r="161" spans="1:6" s="12" customFormat="1" ht="24" x14ac:dyDescent="0.25">
      <c r="A161" s="11" t="s">
        <v>224</v>
      </c>
      <c r="B161" s="11" t="s">
        <v>24</v>
      </c>
      <c r="C161" s="21" t="s">
        <v>224</v>
      </c>
      <c r="D161" s="9" t="s">
        <v>223</v>
      </c>
      <c r="E161" s="10" t="s">
        <v>25</v>
      </c>
      <c r="F161" s="10">
        <v>5.8</v>
      </c>
    </row>
    <row r="162" spans="1:6" s="12" customFormat="1" x14ac:dyDescent="0.25">
      <c r="A162" s="11" t="s">
        <v>226</v>
      </c>
      <c r="B162" s="11" t="s">
        <v>24</v>
      </c>
      <c r="C162" s="21" t="s">
        <v>226</v>
      </c>
      <c r="D162" s="9" t="s">
        <v>225</v>
      </c>
      <c r="E162" s="10" t="s">
        <v>25</v>
      </c>
      <c r="F162" s="10">
        <v>5.8</v>
      </c>
    </row>
    <row r="163" spans="1:6" s="12" customFormat="1" x14ac:dyDescent="0.25">
      <c r="A163" s="11" t="s">
        <v>226</v>
      </c>
      <c r="B163" s="11" t="s">
        <v>36</v>
      </c>
      <c r="C163" s="21" t="s">
        <v>36</v>
      </c>
      <c r="D163" s="9" t="s">
        <v>225</v>
      </c>
      <c r="E163" s="10" t="s">
        <v>35</v>
      </c>
      <c r="F163" s="10">
        <v>5.8</v>
      </c>
    </row>
    <row r="164" spans="1:6" s="12" customFormat="1" ht="24" x14ac:dyDescent="0.25">
      <c r="A164" s="11" t="s">
        <v>216</v>
      </c>
      <c r="B164" s="11" t="s">
        <v>24</v>
      </c>
      <c r="C164" s="21" t="s">
        <v>216</v>
      </c>
      <c r="D164" s="9" t="s">
        <v>215</v>
      </c>
      <c r="E164" s="10" t="s">
        <v>25</v>
      </c>
      <c r="F164" s="10">
        <v>575.29999999999995</v>
      </c>
    </row>
    <row r="165" spans="1:6" s="12" customFormat="1" x14ac:dyDescent="0.25">
      <c r="A165" s="11" t="s">
        <v>218</v>
      </c>
      <c r="B165" s="11" t="s">
        <v>24</v>
      </c>
      <c r="C165" s="21" t="s">
        <v>218</v>
      </c>
      <c r="D165" s="9" t="s">
        <v>217</v>
      </c>
      <c r="E165" s="10" t="s">
        <v>25</v>
      </c>
      <c r="F165" s="10">
        <v>575.29999999999995</v>
      </c>
    </row>
    <row r="166" spans="1:6" s="12" customFormat="1" ht="24" x14ac:dyDescent="0.25">
      <c r="A166" s="11" t="s">
        <v>220</v>
      </c>
      <c r="B166" s="11" t="s">
        <v>24</v>
      </c>
      <c r="C166" s="21" t="s">
        <v>220</v>
      </c>
      <c r="D166" s="9" t="s">
        <v>219</v>
      </c>
      <c r="E166" s="10" t="s">
        <v>25</v>
      </c>
      <c r="F166" s="10">
        <v>575.29999999999995</v>
      </c>
    </row>
    <row r="167" spans="1:6" s="12" customFormat="1" x14ac:dyDescent="0.25">
      <c r="A167" s="11" t="s">
        <v>222</v>
      </c>
      <c r="B167" s="11" t="s">
        <v>24</v>
      </c>
      <c r="C167" s="21" t="s">
        <v>222</v>
      </c>
      <c r="D167" s="9" t="s">
        <v>221</v>
      </c>
      <c r="E167" s="10" t="s">
        <v>25</v>
      </c>
      <c r="F167" s="10">
        <v>575.29999999999995</v>
      </c>
    </row>
    <row r="168" spans="1:6" s="12" customFormat="1" x14ac:dyDescent="0.25">
      <c r="A168" s="11" t="s">
        <v>222</v>
      </c>
      <c r="B168" s="11" t="s">
        <v>36</v>
      </c>
      <c r="C168" s="21" t="s">
        <v>36</v>
      </c>
      <c r="D168" s="9" t="s">
        <v>221</v>
      </c>
      <c r="E168" s="10" t="s">
        <v>35</v>
      </c>
      <c r="F168" s="10">
        <v>575.29999999999995</v>
      </c>
    </row>
    <row r="169" spans="1:6" s="12" customFormat="1" ht="36" x14ac:dyDescent="0.25">
      <c r="A169" s="11" t="s">
        <v>228</v>
      </c>
      <c r="B169" s="11" t="s">
        <v>24</v>
      </c>
      <c r="C169" s="22" t="s">
        <v>228</v>
      </c>
      <c r="D169" s="18" t="s">
        <v>227</v>
      </c>
      <c r="E169" s="19" t="s">
        <v>25</v>
      </c>
      <c r="F169" s="19">
        <v>15671.18</v>
      </c>
    </row>
    <row r="170" spans="1:6" s="12" customFormat="1" x14ac:dyDescent="0.25">
      <c r="A170" s="11" t="s">
        <v>68</v>
      </c>
      <c r="B170" s="11" t="s">
        <v>24</v>
      </c>
      <c r="C170" s="21" t="s">
        <v>68</v>
      </c>
      <c r="D170" s="9" t="s">
        <v>247</v>
      </c>
      <c r="E170" s="10" t="s">
        <v>25</v>
      </c>
      <c r="F170" s="10">
        <v>8754</v>
      </c>
    </row>
    <row r="171" spans="1:6" s="12" customFormat="1" x14ac:dyDescent="0.25">
      <c r="A171" s="11" t="s">
        <v>249</v>
      </c>
      <c r="B171" s="11" t="s">
        <v>24</v>
      </c>
      <c r="C171" s="21" t="s">
        <v>249</v>
      </c>
      <c r="D171" s="9" t="s">
        <v>248</v>
      </c>
      <c r="E171" s="10" t="s">
        <v>25</v>
      </c>
      <c r="F171" s="10">
        <v>8754</v>
      </c>
    </row>
    <row r="172" spans="1:6" s="12" customFormat="1" ht="36" x14ac:dyDescent="0.25">
      <c r="A172" s="11" t="s">
        <v>249</v>
      </c>
      <c r="B172" s="11" t="s">
        <v>48</v>
      </c>
      <c r="C172" s="21" t="s">
        <v>48</v>
      </c>
      <c r="D172" s="9" t="s">
        <v>248</v>
      </c>
      <c r="E172" s="10" t="s">
        <v>47</v>
      </c>
      <c r="F172" s="10">
        <v>4087.5</v>
      </c>
    </row>
    <row r="173" spans="1:6" s="12" customFormat="1" x14ac:dyDescent="0.25">
      <c r="A173" s="11" t="s">
        <v>249</v>
      </c>
      <c r="B173" s="11" t="s">
        <v>36</v>
      </c>
      <c r="C173" s="21" t="s">
        <v>36</v>
      </c>
      <c r="D173" s="9" t="s">
        <v>248</v>
      </c>
      <c r="E173" s="10" t="s">
        <v>35</v>
      </c>
      <c r="F173" s="10">
        <v>4664.3999999999996</v>
      </c>
    </row>
    <row r="174" spans="1:6" s="12" customFormat="1" x14ac:dyDescent="0.25">
      <c r="A174" s="11" t="s">
        <v>249</v>
      </c>
      <c r="B174" s="11" t="s">
        <v>72</v>
      </c>
      <c r="C174" s="21" t="s">
        <v>72</v>
      </c>
      <c r="D174" s="9" t="s">
        <v>248</v>
      </c>
      <c r="E174" s="10" t="s">
        <v>71</v>
      </c>
      <c r="F174" s="10">
        <v>2.1</v>
      </c>
    </row>
    <row r="175" spans="1:6" s="12" customFormat="1" x14ac:dyDescent="0.25">
      <c r="A175" s="11" t="s">
        <v>64</v>
      </c>
      <c r="B175" s="11" t="s">
        <v>24</v>
      </c>
      <c r="C175" s="21" t="s">
        <v>64</v>
      </c>
      <c r="D175" s="9" t="s">
        <v>236</v>
      </c>
      <c r="E175" s="10" t="s">
        <v>25</v>
      </c>
      <c r="F175" s="10">
        <v>5236.87</v>
      </c>
    </row>
    <row r="176" spans="1:6" s="12" customFormat="1" x14ac:dyDescent="0.25">
      <c r="A176" s="11" t="s">
        <v>240</v>
      </c>
      <c r="B176" s="11" t="s">
        <v>24</v>
      </c>
      <c r="C176" s="21" t="s">
        <v>240</v>
      </c>
      <c r="D176" s="9" t="s">
        <v>239</v>
      </c>
      <c r="E176" s="10" t="s">
        <v>25</v>
      </c>
      <c r="F176" s="10">
        <v>2371</v>
      </c>
    </row>
    <row r="177" spans="1:6" s="12" customFormat="1" x14ac:dyDescent="0.25">
      <c r="A177" s="11" t="s">
        <v>240</v>
      </c>
      <c r="B177" s="11" t="s">
        <v>36</v>
      </c>
      <c r="C177" s="21" t="s">
        <v>36</v>
      </c>
      <c r="D177" s="9" t="s">
        <v>239</v>
      </c>
      <c r="E177" s="10" t="s">
        <v>35</v>
      </c>
      <c r="F177" s="10">
        <v>2371</v>
      </c>
    </row>
    <row r="178" spans="1:6" s="12" customFormat="1" x14ac:dyDescent="0.25">
      <c r="A178" s="11" t="s">
        <v>238</v>
      </c>
      <c r="B178" s="11" t="s">
        <v>24</v>
      </c>
      <c r="C178" s="21" t="s">
        <v>238</v>
      </c>
      <c r="D178" s="9" t="s">
        <v>237</v>
      </c>
      <c r="E178" s="10" t="s">
        <v>25</v>
      </c>
      <c r="F178" s="10">
        <v>800</v>
      </c>
    </row>
    <row r="179" spans="1:6" s="12" customFormat="1" x14ac:dyDescent="0.25">
      <c r="A179" s="11" t="s">
        <v>238</v>
      </c>
      <c r="B179" s="11" t="s">
        <v>36</v>
      </c>
      <c r="C179" s="21" t="s">
        <v>36</v>
      </c>
      <c r="D179" s="9" t="s">
        <v>237</v>
      </c>
      <c r="E179" s="10" t="s">
        <v>35</v>
      </c>
      <c r="F179" s="10">
        <v>800</v>
      </c>
    </row>
    <row r="180" spans="1:6" s="12" customFormat="1" x14ac:dyDescent="0.25">
      <c r="A180" s="11" t="s">
        <v>242</v>
      </c>
      <c r="B180" s="11" t="s">
        <v>24</v>
      </c>
      <c r="C180" s="21" t="s">
        <v>242</v>
      </c>
      <c r="D180" s="9" t="s">
        <v>241</v>
      </c>
      <c r="E180" s="10" t="s">
        <v>25</v>
      </c>
      <c r="F180" s="10">
        <v>298.39999999999998</v>
      </c>
    </row>
    <row r="181" spans="1:6" s="12" customFormat="1" x14ac:dyDescent="0.25">
      <c r="A181" s="11" t="s">
        <v>242</v>
      </c>
      <c r="B181" s="11" t="s">
        <v>36</v>
      </c>
      <c r="C181" s="21" t="s">
        <v>36</v>
      </c>
      <c r="D181" s="9" t="s">
        <v>241</v>
      </c>
      <c r="E181" s="10" t="s">
        <v>35</v>
      </c>
      <c r="F181" s="10">
        <v>298.39999999999998</v>
      </c>
    </row>
    <row r="182" spans="1:6" s="12" customFormat="1" x14ac:dyDescent="0.25">
      <c r="A182" s="11" t="s">
        <v>246</v>
      </c>
      <c r="B182" s="11" t="s">
        <v>24</v>
      </c>
      <c r="C182" s="21" t="s">
        <v>246</v>
      </c>
      <c r="D182" s="9" t="s">
        <v>245</v>
      </c>
      <c r="E182" s="10" t="s">
        <v>25</v>
      </c>
      <c r="F182" s="10">
        <v>1274.7</v>
      </c>
    </row>
    <row r="183" spans="1:6" s="12" customFormat="1" x14ac:dyDescent="0.25">
      <c r="A183" s="11" t="s">
        <v>246</v>
      </c>
      <c r="B183" s="11" t="s">
        <v>36</v>
      </c>
      <c r="C183" s="21" t="s">
        <v>36</v>
      </c>
      <c r="D183" s="9" t="s">
        <v>245</v>
      </c>
      <c r="E183" s="10" t="s">
        <v>35</v>
      </c>
      <c r="F183" s="10">
        <v>1274.7</v>
      </c>
    </row>
    <row r="184" spans="1:6" s="12" customFormat="1" x14ac:dyDescent="0.25">
      <c r="A184" s="11" t="s">
        <v>244</v>
      </c>
      <c r="B184" s="11" t="s">
        <v>24</v>
      </c>
      <c r="C184" s="21" t="s">
        <v>244</v>
      </c>
      <c r="D184" s="9" t="s">
        <v>243</v>
      </c>
      <c r="E184" s="10" t="s">
        <v>25</v>
      </c>
      <c r="F184" s="10">
        <v>492.77</v>
      </c>
    </row>
    <row r="185" spans="1:6" s="12" customFormat="1" x14ac:dyDescent="0.25">
      <c r="A185" s="11" t="s">
        <v>244</v>
      </c>
      <c r="B185" s="11" t="s">
        <v>36</v>
      </c>
      <c r="C185" s="21" t="s">
        <v>36</v>
      </c>
      <c r="D185" s="9" t="s">
        <v>243</v>
      </c>
      <c r="E185" s="10" t="s">
        <v>35</v>
      </c>
      <c r="F185" s="10">
        <v>180</v>
      </c>
    </row>
    <row r="186" spans="1:6" s="12" customFormat="1" ht="24" x14ac:dyDescent="0.25">
      <c r="A186" s="11" t="s">
        <v>244</v>
      </c>
      <c r="B186" s="11" t="s">
        <v>233</v>
      </c>
      <c r="C186" s="21" t="s">
        <v>233</v>
      </c>
      <c r="D186" s="9" t="s">
        <v>243</v>
      </c>
      <c r="E186" s="10" t="s">
        <v>232</v>
      </c>
      <c r="F186" s="10">
        <v>312.77</v>
      </c>
    </row>
    <row r="187" spans="1:6" s="12" customFormat="1" x14ac:dyDescent="0.25">
      <c r="A187" s="11" t="s">
        <v>54</v>
      </c>
      <c r="B187" s="11" t="s">
        <v>24</v>
      </c>
      <c r="C187" s="21" t="s">
        <v>54</v>
      </c>
      <c r="D187" s="9" t="s">
        <v>229</v>
      </c>
      <c r="E187" s="10" t="s">
        <v>25</v>
      </c>
      <c r="F187" s="10">
        <v>160.31</v>
      </c>
    </row>
    <row r="188" spans="1:6" s="12" customFormat="1" ht="24" x14ac:dyDescent="0.25">
      <c r="A188" s="11" t="s">
        <v>235</v>
      </c>
      <c r="B188" s="11" t="s">
        <v>24</v>
      </c>
      <c r="C188" s="21" t="s">
        <v>235</v>
      </c>
      <c r="D188" s="9" t="s">
        <v>234</v>
      </c>
      <c r="E188" s="10" t="s">
        <v>25</v>
      </c>
      <c r="F188" s="10">
        <v>80.31</v>
      </c>
    </row>
    <row r="189" spans="1:6" s="12" customFormat="1" x14ac:dyDescent="0.25">
      <c r="A189" s="11" t="s">
        <v>235</v>
      </c>
      <c r="B189" s="11" t="s">
        <v>36</v>
      </c>
      <c r="C189" s="21" t="s">
        <v>36</v>
      </c>
      <c r="D189" s="9" t="s">
        <v>234</v>
      </c>
      <c r="E189" s="10" t="s">
        <v>35</v>
      </c>
      <c r="F189" s="10">
        <v>80.31</v>
      </c>
    </row>
    <row r="190" spans="1:6" s="12" customFormat="1" ht="24" x14ac:dyDescent="0.25">
      <c r="A190" s="11" t="s">
        <v>231</v>
      </c>
      <c r="B190" s="11" t="s">
        <v>24</v>
      </c>
      <c r="C190" s="21" t="s">
        <v>231</v>
      </c>
      <c r="D190" s="9" t="s">
        <v>230</v>
      </c>
      <c r="E190" s="10" t="s">
        <v>25</v>
      </c>
      <c r="F190" s="10">
        <v>80</v>
      </c>
    </row>
    <row r="191" spans="1:6" s="12" customFormat="1" ht="24" x14ac:dyDescent="0.25">
      <c r="A191" s="11" t="s">
        <v>231</v>
      </c>
      <c r="B191" s="11" t="s">
        <v>233</v>
      </c>
      <c r="C191" s="21" t="s">
        <v>233</v>
      </c>
      <c r="D191" s="9" t="s">
        <v>230</v>
      </c>
      <c r="E191" s="10" t="s">
        <v>232</v>
      </c>
      <c r="F191" s="10">
        <v>80</v>
      </c>
    </row>
    <row r="192" spans="1:6" s="12" customFormat="1" ht="24" x14ac:dyDescent="0.25">
      <c r="A192" s="11" t="s">
        <v>216</v>
      </c>
      <c r="B192" s="11" t="s">
        <v>24</v>
      </c>
      <c r="C192" s="21" t="s">
        <v>216</v>
      </c>
      <c r="D192" s="9" t="s">
        <v>250</v>
      </c>
      <c r="E192" s="10" t="s">
        <v>25</v>
      </c>
      <c r="F192" s="10">
        <v>1520</v>
      </c>
    </row>
    <row r="193" spans="1:6" s="12" customFormat="1" ht="24" x14ac:dyDescent="0.25">
      <c r="A193" s="11" t="s">
        <v>252</v>
      </c>
      <c r="B193" s="11" t="s">
        <v>24</v>
      </c>
      <c r="C193" s="21" t="s">
        <v>252</v>
      </c>
      <c r="D193" s="9" t="s">
        <v>251</v>
      </c>
      <c r="E193" s="10" t="s">
        <v>25</v>
      </c>
      <c r="F193" s="10">
        <v>1520</v>
      </c>
    </row>
    <row r="194" spans="1:6" s="12" customFormat="1" ht="24" x14ac:dyDescent="0.25">
      <c r="A194" s="11" t="s">
        <v>220</v>
      </c>
      <c r="B194" s="11" t="s">
        <v>24</v>
      </c>
      <c r="C194" s="21" t="s">
        <v>220</v>
      </c>
      <c r="D194" s="9" t="s">
        <v>253</v>
      </c>
      <c r="E194" s="10" t="s">
        <v>25</v>
      </c>
      <c r="F194" s="10">
        <v>1520</v>
      </c>
    </row>
    <row r="195" spans="1:6" s="12" customFormat="1" ht="24" x14ac:dyDescent="0.25">
      <c r="A195" s="11" t="s">
        <v>231</v>
      </c>
      <c r="B195" s="11" t="s">
        <v>24</v>
      </c>
      <c r="C195" s="21" t="s">
        <v>231</v>
      </c>
      <c r="D195" s="9" t="s">
        <v>254</v>
      </c>
      <c r="E195" s="10" t="s">
        <v>25</v>
      </c>
      <c r="F195" s="10">
        <v>1520</v>
      </c>
    </row>
    <row r="196" spans="1:6" s="12" customFormat="1" ht="24" x14ac:dyDescent="0.25">
      <c r="A196" s="11" t="s">
        <v>231</v>
      </c>
      <c r="B196" s="11" t="s">
        <v>233</v>
      </c>
      <c r="C196" s="21" t="s">
        <v>233</v>
      </c>
      <c r="D196" s="9" t="s">
        <v>254</v>
      </c>
      <c r="E196" s="10" t="s">
        <v>232</v>
      </c>
      <c r="F196" s="10">
        <v>1520</v>
      </c>
    </row>
    <row r="197" spans="1:6" s="12" customFormat="1" ht="24" x14ac:dyDescent="0.25">
      <c r="A197" s="11" t="s">
        <v>256</v>
      </c>
      <c r="B197" s="11" t="s">
        <v>24</v>
      </c>
      <c r="C197" s="22" t="s">
        <v>256</v>
      </c>
      <c r="D197" s="18" t="s">
        <v>255</v>
      </c>
      <c r="E197" s="19" t="s">
        <v>25</v>
      </c>
      <c r="F197" s="19">
        <v>93.73</v>
      </c>
    </row>
    <row r="198" spans="1:6" s="12" customFormat="1" x14ac:dyDescent="0.25">
      <c r="A198" s="11" t="s">
        <v>64</v>
      </c>
      <c r="B198" s="11" t="s">
        <v>24</v>
      </c>
      <c r="C198" s="21" t="s">
        <v>64</v>
      </c>
      <c r="D198" s="9" t="s">
        <v>264</v>
      </c>
      <c r="E198" s="10" t="s">
        <v>25</v>
      </c>
      <c r="F198" s="10">
        <v>17</v>
      </c>
    </row>
    <row r="199" spans="1:6" s="12" customFormat="1" ht="24" x14ac:dyDescent="0.25">
      <c r="A199" s="11" t="s">
        <v>272</v>
      </c>
      <c r="B199" s="11" t="s">
        <v>24</v>
      </c>
      <c r="C199" s="21" t="s">
        <v>272</v>
      </c>
      <c r="D199" s="9" t="s">
        <v>271</v>
      </c>
      <c r="E199" s="10" t="s">
        <v>25</v>
      </c>
      <c r="F199" s="10">
        <v>7</v>
      </c>
    </row>
    <row r="200" spans="1:6" s="12" customFormat="1" x14ac:dyDescent="0.25">
      <c r="A200" s="11" t="s">
        <v>272</v>
      </c>
      <c r="B200" s="11" t="s">
        <v>36</v>
      </c>
      <c r="C200" s="21" t="s">
        <v>36</v>
      </c>
      <c r="D200" s="9" t="s">
        <v>271</v>
      </c>
      <c r="E200" s="10" t="s">
        <v>35</v>
      </c>
      <c r="F200" s="10">
        <v>7</v>
      </c>
    </row>
    <row r="201" spans="1:6" s="12" customFormat="1" x14ac:dyDescent="0.25">
      <c r="A201" s="11" t="s">
        <v>270</v>
      </c>
      <c r="B201" s="11" t="s">
        <v>24</v>
      </c>
      <c r="C201" s="21" t="s">
        <v>270</v>
      </c>
      <c r="D201" s="9" t="s">
        <v>269</v>
      </c>
      <c r="E201" s="10" t="s">
        <v>25</v>
      </c>
      <c r="F201" s="10">
        <v>4</v>
      </c>
    </row>
    <row r="202" spans="1:6" s="12" customFormat="1" x14ac:dyDescent="0.25">
      <c r="A202" s="11" t="s">
        <v>270</v>
      </c>
      <c r="B202" s="11" t="s">
        <v>36</v>
      </c>
      <c r="C202" s="21" t="s">
        <v>36</v>
      </c>
      <c r="D202" s="9" t="s">
        <v>269</v>
      </c>
      <c r="E202" s="10" t="s">
        <v>35</v>
      </c>
      <c r="F202" s="10">
        <v>4</v>
      </c>
    </row>
    <row r="203" spans="1:6" s="12" customFormat="1" ht="24" x14ac:dyDescent="0.25">
      <c r="A203" s="11" t="s">
        <v>268</v>
      </c>
      <c r="B203" s="11" t="s">
        <v>24</v>
      </c>
      <c r="C203" s="21" t="s">
        <v>268</v>
      </c>
      <c r="D203" s="9" t="s">
        <v>267</v>
      </c>
      <c r="E203" s="10" t="s">
        <v>25</v>
      </c>
      <c r="F203" s="10">
        <v>4</v>
      </c>
    </row>
    <row r="204" spans="1:6" s="12" customFormat="1" x14ac:dyDescent="0.25">
      <c r="A204" s="11" t="s">
        <v>268</v>
      </c>
      <c r="B204" s="11" t="s">
        <v>36</v>
      </c>
      <c r="C204" s="21" t="s">
        <v>36</v>
      </c>
      <c r="D204" s="9" t="s">
        <v>267</v>
      </c>
      <c r="E204" s="10" t="s">
        <v>35</v>
      </c>
      <c r="F204" s="10">
        <v>4</v>
      </c>
    </row>
    <row r="205" spans="1:6" s="12" customFormat="1" ht="24" x14ac:dyDescent="0.25">
      <c r="A205" s="11" t="s">
        <v>266</v>
      </c>
      <c r="B205" s="11" t="s">
        <v>24</v>
      </c>
      <c r="C205" s="21" t="s">
        <v>266</v>
      </c>
      <c r="D205" s="9" t="s">
        <v>265</v>
      </c>
      <c r="E205" s="10" t="s">
        <v>25</v>
      </c>
      <c r="F205" s="10">
        <v>2</v>
      </c>
    </row>
    <row r="206" spans="1:6" s="12" customFormat="1" x14ac:dyDescent="0.25">
      <c r="A206" s="11" t="s">
        <v>266</v>
      </c>
      <c r="B206" s="11" t="s">
        <v>36</v>
      </c>
      <c r="C206" s="21" t="s">
        <v>36</v>
      </c>
      <c r="D206" s="9" t="s">
        <v>265</v>
      </c>
      <c r="E206" s="10" t="s">
        <v>35</v>
      </c>
      <c r="F206" s="10">
        <v>2</v>
      </c>
    </row>
    <row r="207" spans="1:6" s="12" customFormat="1" x14ac:dyDescent="0.25">
      <c r="A207" s="11" t="s">
        <v>54</v>
      </c>
      <c r="B207" s="11" t="s">
        <v>24</v>
      </c>
      <c r="C207" s="21" t="s">
        <v>54</v>
      </c>
      <c r="D207" s="9" t="s">
        <v>257</v>
      </c>
      <c r="E207" s="10" t="s">
        <v>25</v>
      </c>
      <c r="F207" s="10">
        <v>0.23</v>
      </c>
    </row>
    <row r="208" spans="1:6" s="12" customFormat="1" x14ac:dyDescent="0.25">
      <c r="A208" s="11" t="s">
        <v>259</v>
      </c>
      <c r="B208" s="11" t="s">
        <v>24</v>
      </c>
      <c r="C208" s="21" t="s">
        <v>259</v>
      </c>
      <c r="D208" s="9" t="s">
        <v>258</v>
      </c>
      <c r="E208" s="10" t="s">
        <v>25</v>
      </c>
      <c r="F208" s="10">
        <v>0.23</v>
      </c>
    </row>
    <row r="209" spans="1:6" s="12" customFormat="1" ht="36" x14ac:dyDescent="0.25">
      <c r="A209" s="11" t="s">
        <v>259</v>
      </c>
      <c r="B209" s="11" t="s">
        <v>48</v>
      </c>
      <c r="C209" s="21" t="s">
        <v>48</v>
      </c>
      <c r="D209" s="9" t="s">
        <v>258</v>
      </c>
      <c r="E209" s="10" t="s">
        <v>47</v>
      </c>
      <c r="F209" s="10">
        <v>0.23</v>
      </c>
    </row>
    <row r="210" spans="1:6" s="12" customFormat="1" x14ac:dyDescent="0.25">
      <c r="A210" s="11" t="s">
        <v>151</v>
      </c>
      <c r="B210" s="11" t="s">
        <v>24</v>
      </c>
      <c r="C210" s="21" t="s">
        <v>151</v>
      </c>
      <c r="D210" s="9" t="s">
        <v>260</v>
      </c>
      <c r="E210" s="10" t="s">
        <v>25</v>
      </c>
      <c r="F210" s="10">
        <v>76.5</v>
      </c>
    </row>
    <row r="211" spans="1:6" s="12" customFormat="1" ht="24" x14ac:dyDescent="0.25">
      <c r="A211" s="11" t="s">
        <v>262</v>
      </c>
      <c r="B211" s="11" t="s">
        <v>24</v>
      </c>
      <c r="C211" s="21" t="s">
        <v>262</v>
      </c>
      <c r="D211" s="9" t="s">
        <v>261</v>
      </c>
      <c r="E211" s="10" t="s">
        <v>25</v>
      </c>
      <c r="F211" s="10">
        <v>76.5</v>
      </c>
    </row>
    <row r="212" spans="1:6" s="12" customFormat="1" x14ac:dyDescent="0.25">
      <c r="A212" s="11" t="s">
        <v>259</v>
      </c>
      <c r="B212" s="11" t="s">
        <v>24</v>
      </c>
      <c r="C212" s="21" t="s">
        <v>259</v>
      </c>
      <c r="D212" s="9" t="s">
        <v>263</v>
      </c>
      <c r="E212" s="10" t="s">
        <v>25</v>
      </c>
      <c r="F212" s="10">
        <v>76.5</v>
      </c>
    </row>
    <row r="213" spans="1:6" s="12" customFormat="1" ht="36" x14ac:dyDescent="0.25">
      <c r="A213" s="11" t="s">
        <v>259</v>
      </c>
      <c r="B213" s="11" t="s">
        <v>48</v>
      </c>
      <c r="C213" s="21" t="s">
        <v>48</v>
      </c>
      <c r="D213" s="9" t="s">
        <v>263</v>
      </c>
      <c r="E213" s="10" t="s">
        <v>47</v>
      </c>
      <c r="F213" s="10">
        <v>76.5</v>
      </c>
    </row>
    <row r="214" spans="1:6" s="12" customFormat="1" ht="24" x14ac:dyDescent="0.25">
      <c r="A214" s="11" t="s">
        <v>274</v>
      </c>
      <c r="B214" s="11" t="s">
        <v>24</v>
      </c>
      <c r="C214" s="22" t="s">
        <v>274</v>
      </c>
      <c r="D214" s="18" t="s">
        <v>273</v>
      </c>
      <c r="E214" s="19" t="s">
        <v>25</v>
      </c>
      <c r="F214" s="19">
        <v>69621.3</v>
      </c>
    </row>
    <row r="215" spans="1:6" s="12" customFormat="1" x14ac:dyDescent="0.25">
      <c r="A215" s="11" t="s">
        <v>64</v>
      </c>
      <c r="B215" s="11" t="s">
        <v>24</v>
      </c>
      <c r="C215" s="21" t="s">
        <v>64</v>
      </c>
      <c r="D215" s="9" t="s">
        <v>292</v>
      </c>
      <c r="E215" s="10" t="s">
        <v>25</v>
      </c>
      <c r="F215" s="10">
        <v>10843.46</v>
      </c>
    </row>
    <row r="216" spans="1:6" s="12" customFormat="1" x14ac:dyDescent="0.25">
      <c r="A216" s="11" t="s">
        <v>296</v>
      </c>
      <c r="B216" s="11" t="s">
        <v>24</v>
      </c>
      <c r="C216" s="21" t="s">
        <v>296</v>
      </c>
      <c r="D216" s="9" t="s">
        <v>295</v>
      </c>
      <c r="E216" s="10" t="s">
        <v>25</v>
      </c>
      <c r="F216" s="10">
        <v>8843.4599999999991</v>
      </c>
    </row>
    <row r="217" spans="1:6" s="12" customFormat="1" x14ac:dyDescent="0.25">
      <c r="A217" s="11" t="s">
        <v>296</v>
      </c>
      <c r="B217" s="11" t="s">
        <v>36</v>
      </c>
      <c r="C217" s="21" t="s">
        <v>36</v>
      </c>
      <c r="D217" s="9" t="s">
        <v>295</v>
      </c>
      <c r="E217" s="10" t="s">
        <v>35</v>
      </c>
      <c r="F217" s="10">
        <v>8843.4599999999991</v>
      </c>
    </row>
    <row r="218" spans="1:6" s="12" customFormat="1" ht="60" x14ac:dyDescent="0.25">
      <c r="A218" s="11" t="s">
        <v>294</v>
      </c>
      <c r="B218" s="11" t="s">
        <v>24</v>
      </c>
      <c r="C218" s="21" t="s">
        <v>294</v>
      </c>
      <c r="D218" s="9" t="s">
        <v>293</v>
      </c>
      <c r="E218" s="10" t="s">
        <v>25</v>
      </c>
      <c r="F218" s="10">
        <v>2000</v>
      </c>
    </row>
    <row r="219" spans="1:6" s="12" customFormat="1" x14ac:dyDescent="0.25">
      <c r="A219" s="11" t="s">
        <v>294</v>
      </c>
      <c r="B219" s="11" t="s">
        <v>72</v>
      </c>
      <c r="C219" s="21" t="s">
        <v>72</v>
      </c>
      <c r="D219" s="9" t="s">
        <v>293</v>
      </c>
      <c r="E219" s="10" t="s">
        <v>71</v>
      </c>
      <c r="F219" s="10">
        <v>2000</v>
      </c>
    </row>
    <row r="220" spans="1:6" s="12" customFormat="1" x14ac:dyDescent="0.25">
      <c r="A220" s="11" t="s">
        <v>54</v>
      </c>
      <c r="B220" s="11" t="s">
        <v>24</v>
      </c>
      <c r="C220" s="21" t="s">
        <v>54</v>
      </c>
      <c r="D220" s="9" t="s">
        <v>275</v>
      </c>
      <c r="E220" s="10" t="s">
        <v>25</v>
      </c>
      <c r="F220" s="10">
        <v>5002.84</v>
      </c>
    </row>
    <row r="221" spans="1:6" s="12" customFormat="1" ht="24" x14ac:dyDescent="0.25">
      <c r="A221" s="11" t="s">
        <v>281</v>
      </c>
      <c r="B221" s="11" t="s">
        <v>24</v>
      </c>
      <c r="C221" s="21" t="s">
        <v>281</v>
      </c>
      <c r="D221" s="9" t="s">
        <v>280</v>
      </c>
      <c r="E221" s="10" t="s">
        <v>25</v>
      </c>
      <c r="F221" s="10">
        <v>1124.81</v>
      </c>
    </row>
    <row r="222" spans="1:6" s="12" customFormat="1" x14ac:dyDescent="0.25">
      <c r="A222" s="11" t="s">
        <v>281</v>
      </c>
      <c r="B222" s="11" t="s">
        <v>36</v>
      </c>
      <c r="C222" s="21" t="s">
        <v>36</v>
      </c>
      <c r="D222" s="9" t="s">
        <v>280</v>
      </c>
      <c r="E222" s="10" t="s">
        <v>35</v>
      </c>
      <c r="F222" s="10">
        <v>1124.81</v>
      </c>
    </row>
    <row r="223" spans="1:6" s="12" customFormat="1" ht="24" x14ac:dyDescent="0.25">
      <c r="A223" s="11" t="s">
        <v>283</v>
      </c>
      <c r="B223" s="11" t="s">
        <v>24</v>
      </c>
      <c r="C223" s="21" t="s">
        <v>283</v>
      </c>
      <c r="D223" s="9" t="s">
        <v>282</v>
      </c>
      <c r="E223" s="10" t="s">
        <v>25</v>
      </c>
      <c r="F223" s="10">
        <v>600.25</v>
      </c>
    </row>
    <row r="224" spans="1:6" s="12" customFormat="1" x14ac:dyDescent="0.25">
      <c r="A224" s="11" t="s">
        <v>283</v>
      </c>
      <c r="B224" s="11" t="s">
        <v>36</v>
      </c>
      <c r="C224" s="21" t="s">
        <v>36</v>
      </c>
      <c r="D224" s="9" t="s">
        <v>282</v>
      </c>
      <c r="E224" s="10" t="s">
        <v>35</v>
      </c>
      <c r="F224" s="10">
        <v>600.25</v>
      </c>
    </row>
    <row r="225" spans="1:6" s="12" customFormat="1" ht="24" x14ac:dyDescent="0.25">
      <c r="A225" s="11" t="s">
        <v>285</v>
      </c>
      <c r="B225" s="11" t="s">
        <v>24</v>
      </c>
      <c r="C225" s="21" t="s">
        <v>285</v>
      </c>
      <c r="D225" s="9" t="s">
        <v>284</v>
      </c>
      <c r="E225" s="10" t="s">
        <v>25</v>
      </c>
      <c r="F225" s="10">
        <v>2907.2</v>
      </c>
    </row>
    <row r="226" spans="1:6" s="12" customFormat="1" x14ac:dyDescent="0.25">
      <c r="A226" s="11" t="s">
        <v>285</v>
      </c>
      <c r="B226" s="11" t="s">
        <v>36</v>
      </c>
      <c r="C226" s="21" t="s">
        <v>36</v>
      </c>
      <c r="D226" s="9" t="s">
        <v>284</v>
      </c>
      <c r="E226" s="10" t="s">
        <v>35</v>
      </c>
      <c r="F226" s="10">
        <v>2907.2</v>
      </c>
    </row>
    <row r="227" spans="1:6" s="12" customFormat="1" ht="24" x14ac:dyDescent="0.25">
      <c r="A227" s="11" t="s">
        <v>277</v>
      </c>
      <c r="B227" s="11" t="s">
        <v>24</v>
      </c>
      <c r="C227" s="21" t="s">
        <v>277</v>
      </c>
      <c r="D227" s="9" t="s">
        <v>276</v>
      </c>
      <c r="E227" s="10" t="s">
        <v>25</v>
      </c>
      <c r="F227" s="10">
        <v>351.58</v>
      </c>
    </row>
    <row r="228" spans="1:6" s="12" customFormat="1" x14ac:dyDescent="0.25">
      <c r="A228" s="11" t="s">
        <v>277</v>
      </c>
      <c r="B228" s="11" t="s">
        <v>36</v>
      </c>
      <c r="C228" s="21" t="s">
        <v>36</v>
      </c>
      <c r="D228" s="9" t="s">
        <v>276</v>
      </c>
      <c r="E228" s="10" t="s">
        <v>35</v>
      </c>
      <c r="F228" s="10">
        <v>351.58</v>
      </c>
    </row>
    <row r="229" spans="1:6" s="12" customFormat="1" ht="48" x14ac:dyDescent="0.25">
      <c r="A229" s="11" t="s">
        <v>279</v>
      </c>
      <c r="B229" s="11" t="s">
        <v>24</v>
      </c>
      <c r="C229" s="21" t="s">
        <v>279</v>
      </c>
      <c r="D229" s="9" t="s">
        <v>278</v>
      </c>
      <c r="E229" s="10" t="s">
        <v>25</v>
      </c>
      <c r="F229" s="10">
        <v>19</v>
      </c>
    </row>
    <row r="230" spans="1:6" s="12" customFormat="1" x14ac:dyDescent="0.25">
      <c r="A230" s="11" t="s">
        <v>279</v>
      </c>
      <c r="B230" s="11" t="s">
        <v>36</v>
      </c>
      <c r="C230" s="21" t="s">
        <v>36</v>
      </c>
      <c r="D230" s="9" t="s">
        <v>278</v>
      </c>
      <c r="E230" s="10" t="s">
        <v>35</v>
      </c>
      <c r="F230" s="10">
        <v>19</v>
      </c>
    </row>
    <row r="231" spans="1:6" s="12" customFormat="1" x14ac:dyDescent="0.25">
      <c r="A231" s="11" t="s">
        <v>151</v>
      </c>
      <c r="B231" s="11" t="s">
        <v>24</v>
      </c>
      <c r="C231" s="21" t="s">
        <v>151</v>
      </c>
      <c r="D231" s="9" t="s">
        <v>286</v>
      </c>
      <c r="E231" s="10" t="s">
        <v>25</v>
      </c>
      <c r="F231" s="10">
        <v>53775</v>
      </c>
    </row>
    <row r="232" spans="1:6" s="12" customFormat="1" x14ac:dyDescent="0.25">
      <c r="A232" s="11" t="s">
        <v>288</v>
      </c>
      <c r="B232" s="11" t="s">
        <v>24</v>
      </c>
      <c r="C232" s="21" t="s">
        <v>288</v>
      </c>
      <c r="D232" s="9" t="s">
        <v>287</v>
      </c>
      <c r="E232" s="10" t="s">
        <v>25</v>
      </c>
      <c r="F232" s="10">
        <v>53775</v>
      </c>
    </row>
    <row r="233" spans="1:6" s="12" customFormat="1" ht="24" x14ac:dyDescent="0.25">
      <c r="A233" s="11" t="s">
        <v>277</v>
      </c>
      <c r="B233" s="11" t="s">
        <v>24</v>
      </c>
      <c r="C233" s="21" t="s">
        <v>277</v>
      </c>
      <c r="D233" s="9" t="s">
        <v>289</v>
      </c>
      <c r="E233" s="10" t="s">
        <v>25</v>
      </c>
      <c r="F233" s="10">
        <v>34806</v>
      </c>
    </row>
    <row r="234" spans="1:6" s="12" customFormat="1" x14ac:dyDescent="0.25">
      <c r="A234" s="11" t="s">
        <v>277</v>
      </c>
      <c r="B234" s="11" t="s">
        <v>36</v>
      </c>
      <c r="C234" s="21" t="s">
        <v>36</v>
      </c>
      <c r="D234" s="9" t="s">
        <v>289</v>
      </c>
      <c r="E234" s="10" t="s">
        <v>35</v>
      </c>
      <c r="F234" s="10">
        <v>34806</v>
      </c>
    </row>
    <row r="235" spans="1:6" s="12" customFormat="1" ht="24" x14ac:dyDescent="0.25">
      <c r="A235" s="11" t="s">
        <v>291</v>
      </c>
      <c r="B235" s="11" t="s">
        <v>24</v>
      </c>
      <c r="C235" s="21" t="s">
        <v>291</v>
      </c>
      <c r="D235" s="9" t="s">
        <v>290</v>
      </c>
      <c r="E235" s="10" t="s">
        <v>25</v>
      </c>
      <c r="F235" s="10">
        <v>18969</v>
      </c>
    </row>
    <row r="236" spans="1:6" s="12" customFormat="1" x14ac:dyDescent="0.25">
      <c r="A236" s="11" t="s">
        <v>291</v>
      </c>
      <c r="B236" s="11" t="s">
        <v>36</v>
      </c>
      <c r="C236" s="21" t="s">
        <v>36</v>
      </c>
      <c r="D236" s="9" t="s">
        <v>290</v>
      </c>
      <c r="E236" s="10" t="s">
        <v>35</v>
      </c>
      <c r="F236" s="10">
        <v>18969</v>
      </c>
    </row>
    <row r="237" spans="1:6" s="12" customFormat="1" ht="24" x14ac:dyDescent="0.25">
      <c r="A237" s="11" t="s">
        <v>28</v>
      </c>
      <c r="B237" s="11" t="s">
        <v>24</v>
      </c>
      <c r="C237" s="22" t="s">
        <v>28</v>
      </c>
      <c r="D237" s="18" t="s">
        <v>27</v>
      </c>
      <c r="E237" s="19" t="s">
        <v>25</v>
      </c>
      <c r="F237" s="19">
        <v>3131.31</v>
      </c>
    </row>
    <row r="238" spans="1:6" s="12" customFormat="1" x14ac:dyDescent="0.25">
      <c r="A238" s="11" t="s">
        <v>30</v>
      </c>
      <c r="B238" s="11" t="s">
        <v>24</v>
      </c>
      <c r="C238" s="21" t="s">
        <v>30</v>
      </c>
      <c r="D238" s="9" t="s">
        <v>29</v>
      </c>
      <c r="E238" s="10" t="s">
        <v>25</v>
      </c>
      <c r="F238" s="10">
        <v>3131.31</v>
      </c>
    </row>
    <row r="239" spans="1:6" s="12" customFormat="1" x14ac:dyDescent="0.25">
      <c r="A239" s="11" t="s">
        <v>32</v>
      </c>
      <c r="B239" s="11" t="s">
        <v>24</v>
      </c>
      <c r="C239" s="21" t="s">
        <v>32</v>
      </c>
      <c r="D239" s="9" t="s">
        <v>31</v>
      </c>
      <c r="E239" s="10" t="s">
        <v>25</v>
      </c>
      <c r="F239" s="10">
        <v>3131.31</v>
      </c>
    </row>
    <row r="240" spans="1:6" s="12" customFormat="1" ht="24" x14ac:dyDescent="0.25">
      <c r="A240" s="11" t="s">
        <v>34</v>
      </c>
      <c r="B240" s="11" t="s">
        <v>24</v>
      </c>
      <c r="C240" s="21" t="s">
        <v>34</v>
      </c>
      <c r="D240" s="9" t="s">
        <v>33</v>
      </c>
      <c r="E240" s="10" t="s">
        <v>25</v>
      </c>
      <c r="F240" s="10">
        <v>101.01</v>
      </c>
    </row>
    <row r="241" spans="1:6" s="12" customFormat="1" x14ac:dyDescent="0.25">
      <c r="A241" s="11" t="s">
        <v>34</v>
      </c>
      <c r="B241" s="11" t="s">
        <v>36</v>
      </c>
      <c r="C241" s="21" t="s">
        <v>36</v>
      </c>
      <c r="D241" s="9" t="s">
        <v>33</v>
      </c>
      <c r="E241" s="10" t="s">
        <v>35</v>
      </c>
      <c r="F241" s="10">
        <v>101.01</v>
      </c>
    </row>
    <row r="242" spans="1:6" s="12" customFormat="1" x14ac:dyDescent="0.25">
      <c r="A242" s="11" t="s">
        <v>38</v>
      </c>
      <c r="B242" s="11" t="s">
        <v>24</v>
      </c>
      <c r="C242" s="21" t="s">
        <v>38</v>
      </c>
      <c r="D242" s="9" t="s">
        <v>37</v>
      </c>
      <c r="E242" s="10" t="s">
        <v>25</v>
      </c>
      <c r="F242" s="10">
        <v>3030.3</v>
      </c>
    </row>
    <row r="243" spans="1:6" s="12" customFormat="1" x14ac:dyDescent="0.25">
      <c r="A243" s="11" t="s">
        <v>38</v>
      </c>
      <c r="B243" s="11" t="s">
        <v>36</v>
      </c>
      <c r="C243" s="21" t="s">
        <v>36</v>
      </c>
      <c r="D243" s="9" t="s">
        <v>37</v>
      </c>
      <c r="E243" s="10" t="s">
        <v>35</v>
      </c>
      <c r="F243" s="10">
        <v>3030.3</v>
      </c>
    </row>
    <row r="244" spans="1:6" s="12" customFormat="1" ht="24" x14ac:dyDescent="0.25">
      <c r="A244" s="11" t="s">
        <v>298</v>
      </c>
      <c r="B244" s="11" t="s">
        <v>24</v>
      </c>
      <c r="C244" s="22" t="s">
        <v>298</v>
      </c>
      <c r="D244" s="18" t="s">
        <v>297</v>
      </c>
      <c r="E244" s="19" t="s">
        <v>25</v>
      </c>
      <c r="F244" s="19">
        <v>12312.6</v>
      </c>
    </row>
    <row r="245" spans="1:6" s="12" customFormat="1" x14ac:dyDescent="0.25">
      <c r="A245" s="11" t="s">
        <v>64</v>
      </c>
      <c r="B245" s="11" t="s">
        <v>24</v>
      </c>
      <c r="C245" s="21" t="s">
        <v>64</v>
      </c>
      <c r="D245" s="9" t="s">
        <v>307</v>
      </c>
      <c r="E245" s="10" t="s">
        <v>25</v>
      </c>
      <c r="F245" s="10">
        <v>11603.6</v>
      </c>
    </row>
    <row r="246" spans="1:6" s="12" customFormat="1" x14ac:dyDescent="0.25">
      <c r="A246" s="11" t="s">
        <v>311</v>
      </c>
      <c r="B246" s="11" t="s">
        <v>24</v>
      </c>
      <c r="C246" s="21" t="s">
        <v>311</v>
      </c>
      <c r="D246" s="9" t="s">
        <v>310</v>
      </c>
      <c r="E246" s="10" t="s">
        <v>25</v>
      </c>
      <c r="F246" s="10">
        <v>10519.3</v>
      </c>
    </row>
    <row r="247" spans="1:6" s="12" customFormat="1" x14ac:dyDescent="0.25">
      <c r="A247" s="11" t="s">
        <v>311</v>
      </c>
      <c r="B247" s="11" t="s">
        <v>36</v>
      </c>
      <c r="C247" s="21" t="s">
        <v>36</v>
      </c>
      <c r="D247" s="9" t="s">
        <v>310</v>
      </c>
      <c r="E247" s="10" t="s">
        <v>35</v>
      </c>
      <c r="F247" s="10">
        <v>10482.299999999999</v>
      </c>
    </row>
    <row r="248" spans="1:6" s="12" customFormat="1" x14ac:dyDescent="0.25">
      <c r="A248" s="11" t="s">
        <v>311</v>
      </c>
      <c r="B248" s="11" t="s">
        <v>72</v>
      </c>
      <c r="C248" s="21" t="s">
        <v>72</v>
      </c>
      <c r="D248" s="9" t="s">
        <v>310</v>
      </c>
      <c r="E248" s="10" t="s">
        <v>71</v>
      </c>
      <c r="F248" s="10">
        <v>37</v>
      </c>
    </row>
    <row r="249" spans="1:6" s="12" customFormat="1" x14ac:dyDescent="0.25">
      <c r="A249" s="11" t="s">
        <v>309</v>
      </c>
      <c r="B249" s="11" t="s">
        <v>24</v>
      </c>
      <c r="C249" s="21" t="s">
        <v>309</v>
      </c>
      <c r="D249" s="9" t="s">
        <v>308</v>
      </c>
      <c r="E249" s="10" t="s">
        <v>25</v>
      </c>
      <c r="F249" s="10">
        <v>1084.3</v>
      </c>
    </row>
    <row r="250" spans="1:6" s="12" customFormat="1" x14ac:dyDescent="0.25">
      <c r="A250" s="11" t="s">
        <v>309</v>
      </c>
      <c r="B250" s="11" t="s">
        <v>36</v>
      </c>
      <c r="C250" s="21" t="s">
        <v>36</v>
      </c>
      <c r="D250" s="9" t="s">
        <v>308</v>
      </c>
      <c r="E250" s="10" t="s">
        <v>35</v>
      </c>
      <c r="F250" s="10">
        <v>1084.3</v>
      </c>
    </row>
    <row r="251" spans="1:6" s="12" customFormat="1" x14ac:dyDescent="0.25">
      <c r="A251" s="11" t="s">
        <v>151</v>
      </c>
      <c r="B251" s="11" t="s">
        <v>24</v>
      </c>
      <c r="C251" s="21" t="s">
        <v>151</v>
      </c>
      <c r="D251" s="9" t="s">
        <v>299</v>
      </c>
      <c r="E251" s="10" t="s">
        <v>25</v>
      </c>
      <c r="F251" s="10">
        <v>709</v>
      </c>
    </row>
    <row r="252" spans="1:6" s="12" customFormat="1" ht="36" x14ac:dyDescent="0.25">
      <c r="A252" s="11" t="s">
        <v>301</v>
      </c>
      <c r="B252" s="11" t="s">
        <v>24</v>
      </c>
      <c r="C252" s="21" t="s">
        <v>301</v>
      </c>
      <c r="D252" s="9" t="s">
        <v>300</v>
      </c>
      <c r="E252" s="10" t="s">
        <v>25</v>
      </c>
      <c r="F252" s="10">
        <v>709</v>
      </c>
    </row>
    <row r="253" spans="1:6" s="12" customFormat="1" ht="36" x14ac:dyDescent="0.25">
      <c r="A253" s="11" t="s">
        <v>117</v>
      </c>
      <c r="B253" s="11" t="s">
        <v>24</v>
      </c>
      <c r="C253" s="21" t="s">
        <v>117</v>
      </c>
      <c r="D253" s="9" t="s">
        <v>304</v>
      </c>
      <c r="E253" s="10" t="s">
        <v>25</v>
      </c>
      <c r="F253" s="10">
        <v>3.5</v>
      </c>
    </row>
    <row r="254" spans="1:6" s="12" customFormat="1" x14ac:dyDescent="0.25">
      <c r="A254" s="11" t="s">
        <v>306</v>
      </c>
      <c r="B254" s="11" t="s">
        <v>24</v>
      </c>
      <c r="C254" s="21" t="s">
        <v>306</v>
      </c>
      <c r="D254" s="9" t="s">
        <v>305</v>
      </c>
      <c r="E254" s="10" t="s">
        <v>25</v>
      </c>
      <c r="F254" s="10">
        <v>3.5</v>
      </c>
    </row>
    <row r="255" spans="1:6" s="12" customFormat="1" x14ac:dyDescent="0.25">
      <c r="A255" s="11" t="s">
        <v>306</v>
      </c>
      <c r="B255" s="11" t="s">
        <v>36</v>
      </c>
      <c r="C255" s="21" t="s">
        <v>36</v>
      </c>
      <c r="D255" s="9" t="s">
        <v>305</v>
      </c>
      <c r="E255" s="10" t="s">
        <v>35</v>
      </c>
      <c r="F255" s="10">
        <v>3.5</v>
      </c>
    </row>
    <row r="256" spans="1:6" s="12" customFormat="1" ht="48" x14ac:dyDescent="0.25">
      <c r="A256" s="11" t="s">
        <v>303</v>
      </c>
      <c r="B256" s="11" t="s">
        <v>24</v>
      </c>
      <c r="C256" s="21" t="s">
        <v>303</v>
      </c>
      <c r="D256" s="9" t="s">
        <v>302</v>
      </c>
      <c r="E256" s="10" t="s">
        <v>25</v>
      </c>
      <c r="F256" s="10">
        <v>705.5</v>
      </c>
    </row>
    <row r="257" spans="1:6" s="12" customFormat="1" ht="24" x14ac:dyDescent="0.25">
      <c r="A257" s="11" t="s">
        <v>303</v>
      </c>
      <c r="B257" s="11" t="s">
        <v>233</v>
      </c>
      <c r="C257" s="21" t="s">
        <v>233</v>
      </c>
      <c r="D257" s="9" t="s">
        <v>302</v>
      </c>
      <c r="E257" s="10" t="s">
        <v>232</v>
      </c>
      <c r="F257" s="10">
        <v>705.5</v>
      </c>
    </row>
    <row r="258" spans="1:6" s="12" customFormat="1" ht="24" x14ac:dyDescent="0.25">
      <c r="A258" s="11" t="s">
        <v>313</v>
      </c>
      <c r="B258" s="11" t="s">
        <v>24</v>
      </c>
      <c r="C258" s="22" t="s">
        <v>313</v>
      </c>
      <c r="D258" s="18" t="s">
        <v>312</v>
      </c>
      <c r="E258" s="19" t="s">
        <v>25</v>
      </c>
      <c r="F258" s="19">
        <v>73099.259999999995</v>
      </c>
    </row>
    <row r="259" spans="1:6" s="12" customFormat="1" ht="24" x14ac:dyDescent="0.25">
      <c r="A259" s="11" t="s">
        <v>91</v>
      </c>
      <c r="B259" s="11" t="s">
        <v>24</v>
      </c>
      <c r="C259" s="21" t="s">
        <v>91</v>
      </c>
      <c r="D259" s="9" t="s">
        <v>355</v>
      </c>
      <c r="E259" s="10" t="s">
        <v>25</v>
      </c>
      <c r="F259" s="10">
        <v>44509.81</v>
      </c>
    </row>
    <row r="260" spans="1:6" s="12" customFormat="1" x14ac:dyDescent="0.25">
      <c r="A260" s="11" t="s">
        <v>85</v>
      </c>
      <c r="B260" s="11" t="s">
        <v>24</v>
      </c>
      <c r="C260" s="21" t="s">
        <v>85</v>
      </c>
      <c r="D260" s="9" t="s">
        <v>356</v>
      </c>
      <c r="E260" s="10" t="s">
        <v>25</v>
      </c>
      <c r="F260" s="10">
        <v>1759.8</v>
      </c>
    </row>
    <row r="261" spans="1:6" s="12" customFormat="1" ht="36" x14ac:dyDescent="0.25">
      <c r="A261" s="11" t="s">
        <v>85</v>
      </c>
      <c r="B261" s="11" t="s">
        <v>48</v>
      </c>
      <c r="C261" s="21" t="s">
        <v>48</v>
      </c>
      <c r="D261" s="9" t="s">
        <v>356</v>
      </c>
      <c r="E261" s="10" t="s">
        <v>47</v>
      </c>
      <c r="F261" s="10">
        <v>1759.8</v>
      </c>
    </row>
    <row r="262" spans="1:6" s="12" customFormat="1" x14ac:dyDescent="0.25">
      <c r="A262" s="11" t="s">
        <v>93</v>
      </c>
      <c r="B262" s="11" t="s">
        <v>24</v>
      </c>
      <c r="C262" s="21" t="s">
        <v>93</v>
      </c>
      <c r="D262" s="9" t="s">
        <v>358</v>
      </c>
      <c r="E262" s="10" t="s">
        <v>25</v>
      </c>
      <c r="F262" s="10">
        <v>2351.91</v>
      </c>
    </row>
    <row r="263" spans="1:6" s="12" customFormat="1" x14ac:dyDescent="0.25">
      <c r="A263" s="11" t="s">
        <v>93</v>
      </c>
      <c r="B263" s="11" t="s">
        <v>36</v>
      </c>
      <c r="C263" s="21" t="s">
        <v>36</v>
      </c>
      <c r="D263" s="9" t="s">
        <v>358</v>
      </c>
      <c r="E263" s="10" t="s">
        <v>35</v>
      </c>
      <c r="F263" s="10">
        <v>2325.11</v>
      </c>
    </row>
    <row r="264" spans="1:6" s="12" customFormat="1" x14ac:dyDescent="0.25">
      <c r="A264" s="11" t="s">
        <v>93</v>
      </c>
      <c r="B264" s="11" t="s">
        <v>72</v>
      </c>
      <c r="C264" s="21" t="s">
        <v>72</v>
      </c>
      <c r="D264" s="9" t="s">
        <v>358</v>
      </c>
      <c r="E264" s="10" t="s">
        <v>71</v>
      </c>
      <c r="F264" s="10">
        <v>26.8</v>
      </c>
    </row>
    <row r="265" spans="1:6" s="12" customFormat="1" x14ac:dyDescent="0.25">
      <c r="A265" s="11" t="s">
        <v>85</v>
      </c>
      <c r="B265" s="11" t="s">
        <v>24</v>
      </c>
      <c r="C265" s="21" t="s">
        <v>85</v>
      </c>
      <c r="D265" s="9" t="s">
        <v>357</v>
      </c>
      <c r="E265" s="10" t="s">
        <v>25</v>
      </c>
      <c r="F265" s="10">
        <v>40398.1</v>
      </c>
    </row>
    <row r="266" spans="1:6" s="12" customFormat="1" ht="36" x14ac:dyDescent="0.25">
      <c r="A266" s="11" t="s">
        <v>85</v>
      </c>
      <c r="B266" s="11" t="s">
        <v>48</v>
      </c>
      <c r="C266" s="21" t="s">
        <v>48</v>
      </c>
      <c r="D266" s="9" t="s">
        <v>357</v>
      </c>
      <c r="E266" s="10" t="s">
        <v>47</v>
      </c>
      <c r="F266" s="10">
        <v>40398.1</v>
      </c>
    </row>
    <row r="267" spans="1:6" s="12" customFormat="1" x14ac:dyDescent="0.25">
      <c r="A267" s="11" t="s">
        <v>68</v>
      </c>
      <c r="B267" s="11" t="s">
        <v>24</v>
      </c>
      <c r="C267" s="21" t="s">
        <v>68</v>
      </c>
      <c r="D267" s="9" t="s">
        <v>350</v>
      </c>
      <c r="E267" s="10" t="s">
        <v>25</v>
      </c>
      <c r="F267" s="10">
        <v>21434.720000000001</v>
      </c>
    </row>
    <row r="268" spans="1:6" s="12" customFormat="1" ht="24" x14ac:dyDescent="0.25">
      <c r="A268" s="11" t="s">
        <v>353</v>
      </c>
      <c r="B268" s="11" t="s">
        <v>24</v>
      </c>
      <c r="C268" s="21" t="s">
        <v>353</v>
      </c>
      <c r="D268" s="9" t="s">
        <v>352</v>
      </c>
      <c r="E268" s="10" t="s">
        <v>25</v>
      </c>
      <c r="F268" s="10">
        <v>8232.6200000000008</v>
      </c>
    </row>
    <row r="269" spans="1:6" s="12" customFormat="1" x14ac:dyDescent="0.25">
      <c r="A269" s="11" t="s">
        <v>353</v>
      </c>
      <c r="B269" s="11" t="s">
        <v>36</v>
      </c>
      <c r="C269" s="21" t="s">
        <v>36</v>
      </c>
      <c r="D269" s="9" t="s">
        <v>352</v>
      </c>
      <c r="E269" s="10" t="s">
        <v>35</v>
      </c>
      <c r="F269" s="10">
        <v>8166.42</v>
      </c>
    </row>
    <row r="270" spans="1:6" s="12" customFormat="1" x14ac:dyDescent="0.25">
      <c r="A270" s="11" t="s">
        <v>353</v>
      </c>
      <c r="B270" s="11" t="s">
        <v>72</v>
      </c>
      <c r="C270" s="21" t="s">
        <v>72</v>
      </c>
      <c r="D270" s="9" t="s">
        <v>352</v>
      </c>
      <c r="E270" s="10" t="s">
        <v>71</v>
      </c>
      <c r="F270" s="10">
        <v>66.2</v>
      </c>
    </row>
    <row r="271" spans="1:6" s="12" customFormat="1" x14ac:dyDescent="0.25">
      <c r="A271" s="11" t="s">
        <v>85</v>
      </c>
      <c r="B271" s="11" t="s">
        <v>24</v>
      </c>
      <c r="C271" s="21" t="s">
        <v>85</v>
      </c>
      <c r="D271" s="9" t="s">
        <v>354</v>
      </c>
      <c r="E271" s="10" t="s">
        <v>25</v>
      </c>
      <c r="F271" s="10">
        <v>9620.9</v>
      </c>
    </row>
    <row r="272" spans="1:6" s="12" customFormat="1" ht="36" x14ac:dyDescent="0.25">
      <c r="A272" s="11" t="s">
        <v>85</v>
      </c>
      <c r="B272" s="11" t="s">
        <v>48</v>
      </c>
      <c r="C272" s="21" t="s">
        <v>48</v>
      </c>
      <c r="D272" s="9" t="s">
        <v>354</v>
      </c>
      <c r="E272" s="10" t="s">
        <v>47</v>
      </c>
      <c r="F272" s="10">
        <v>9620.9</v>
      </c>
    </row>
    <row r="273" spans="1:6" s="12" customFormat="1" x14ac:dyDescent="0.25">
      <c r="A273" s="11" t="s">
        <v>85</v>
      </c>
      <c r="B273" s="11" t="s">
        <v>24</v>
      </c>
      <c r="C273" s="21" t="s">
        <v>85</v>
      </c>
      <c r="D273" s="9" t="s">
        <v>351</v>
      </c>
      <c r="E273" s="10" t="s">
        <v>25</v>
      </c>
      <c r="F273" s="10">
        <v>3581.2</v>
      </c>
    </row>
    <row r="274" spans="1:6" s="12" customFormat="1" ht="36" x14ac:dyDescent="0.25">
      <c r="A274" s="11" t="s">
        <v>85</v>
      </c>
      <c r="B274" s="11" t="s">
        <v>48</v>
      </c>
      <c r="C274" s="21" t="s">
        <v>48</v>
      </c>
      <c r="D274" s="9" t="s">
        <v>351</v>
      </c>
      <c r="E274" s="10" t="s">
        <v>47</v>
      </c>
      <c r="F274" s="10">
        <v>3581.2</v>
      </c>
    </row>
    <row r="275" spans="1:6" s="12" customFormat="1" x14ac:dyDescent="0.25">
      <c r="A275" s="11" t="s">
        <v>64</v>
      </c>
      <c r="B275" s="11" t="s">
        <v>24</v>
      </c>
      <c r="C275" s="21" t="s">
        <v>64</v>
      </c>
      <c r="D275" s="9" t="s">
        <v>343</v>
      </c>
      <c r="E275" s="10" t="s">
        <v>25</v>
      </c>
      <c r="F275" s="10">
        <v>2579.0500000000002</v>
      </c>
    </row>
    <row r="276" spans="1:6" s="12" customFormat="1" ht="36" x14ac:dyDescent="0.25">
      <c r="A276" s="11" t="s">
        <v>349</v>
      </c>
      <c r="B276" s="11" t="s">
        <v>24</v>
      </c>
      <c r="C276" s="21" t="s">
        <v>349</v>
      </c>
      <c r="D276" s="9" t="s">
        <v>348</v>
      </c>
      <c r="E276" s="10" t="s">
        <v>25</v>
      </c>
      <c r="F276" s="10">
        <v>2374.9</v>
      </c>
    </row>
    <row r="277" spans="1:6" s="12" customFormat="1" x14ac:dyDescent="0.25">
      <c r="A277" s="11" t="s">
        <v>349</v>
      </c>
      <c r="B277" s="11" t="s">
        <v>62</v>
      </c>
      <c r="C277" s="21" t="s">
        <v>62</v>
      </c>
      <c r="D277" s="9" t="s">
        <v>348</v>
      </c>
      <c r="E277" s="10" t="s">
        <v>61</v>
      </c>
      <c r="F277" s="10">
        <v>2374.9</v>
      </c>
    </row>
    <row r="278" spans="1:6" s="12" customFormat="1" ht="24" x14ac:dyDescent="0.25">
      <c r="A278" s="11" t="s">
        <v>347</v>
      </c>
      <c r="B278" s="11" t="s">
        <v>24</v>
      </c>
      <c r="C278" s="21" t="s">
        <v>347</v>
      </c>
      <c r="D278" s="9" t="s">
        <v>346</v>
      </c>
      <c r="E278" s="10" t="s">
        <v>25</v>
      </c>
      <c r="F278" s="10">
        <v>201.15</v>
      </c>
    </row>
    <row r="279" spans="1:6" s="12" customFormat="1" x14ac:dyDescent="0.25">
      <c r="A279" s="11" t="s">
        <v>347</v>
      </c>
      <c r="B279" s="11" t="s">
        <v>36</v>
      </c>
      <c r="C279" s="21" t="s">
        <v>36</v>
      </c>
      <c r="D279" s="9" t="s">
        <v>346</v>
      </c>
      <c r="E279" s="10" t="s">
        <v>35</v>
      </c>
      <c r="F279" s="10">
        <v>201.15</v>
      </c>
    </row>
    <row r="280" spans="1:6" s="12" customFormat="1" x14ac:dyDescent="0.25">
      <c r="A280" s="11" t="s">
        <v>345</v>
      </c>
      <c r="B280" s="11" t="s">
        <v>24</v>
      </c>
      <c r="C280" s="21" t="s">
        <v>345</v>
      </c>
      <c r="D280" s="9" t="s">
        <v>344</v>
      </c>
      <c r="E280" s="10" t="s">
        <v>25</v>
      </c>
      <c r="F280" s="10">
        <v>3</v>
      </c>
    </row>
    <row r="281" spans="1:6" s="12" customFormat="1" x14ac:dyDescent="0.25">
      <c r="A281" s="11" t="s">
        <v>345</v>
      </c>
      <c r="B281" s="11" t="s">
        <v>36</v>
      </c>
      <c r="C281" s="21" t="s">
        <v>36</v>
      </c>
      <c r="D281" s="9" t="s">
        <v>344</v>
      </c>
      <c r="E281" s="10" t="s">
        <v>35</v>
      </c>
      <c r="F281" s="10">
        <v>3</v>
      </c>
    </row>
    <row r="282" spans="1:6" s="12" customFormat="1" x14ac:dyDescent="0.25">
      <c r="A282" s="11" t="s">
        <v>340</v>
      </c>
      <c r="B282" s="11" t="s">
        <v>24</v>
      </c>
      <c r="C282" s="21" t="s">
        <v>340</v>
      </c>
      <c r="D282" s="9" t="s">
        <v>339</v>
      </c>
      <c r="E282" s="10" t="s">
        <v>25</v>
      </c>
      <c r="F282" s="10">
        <v>3172</v>
      </c>
    </row>
    <row r="283" spans="1:6" s="12" customFormat="1" ht="24" x14ac:dyDescent="0.25">
      <c r="A283" s="11" t="s">
        <v>342</v>
      </c>
      <c r="B283" s="11" t="s">
        <v>24</v>
      </c>
      <c r="C283" s="21" t="s">
        <v>342</v>
      </c>
      <c r="D283" s="9" t="s">
        <v>341</v>
      </c>
      <c r="E283" s="10" t="s">
        <v>25</v>
      </c>
      <c r="F283" s="10">
        <v>3172</v>
      </c>
    </row>
    <row r="284" spans="1:6" s="12" customFormat="1" x14ac:dyDescent="0.25">
      <c r="A284" s="11" t="s">
        <v>342</v>
      </c>
      <c r="B284" s="11" t="s">
        <v>62</v>
      </c>
      <c r="C284" s="21" t="s">
        <v>62</v>
      </c>
      <c r="D284" s="9" t="s">
        <v>341</v>
      </c>
      <c r="E284" s="10" t="s">
        <v>61</v>
      </c>
      <c r="F284" s="10">
        <v>3172</v>
      </c>
    </row>
    <row r="285" spans="1:6" s="12" customFormat="1" x14ac:dyDescent="0.25">
      <c r="A285" s="11" t="s">
        <v>190</v>
      </c>
      <c r="B285" s="11" t="s">
        <v>24</v>
      </c>
      <c r="C285" s="21" t="s">
        <v>190</v>
      </c>
      <c r="D285" s="9" t="s">
        <v>359</v>
      </c>
      <c r="E285" s="10" t="s">
        <v>25</v>
      </c>
      <c r="F285" s="10">
        <v>155.19999999999999</v>
      </c>
    </row>
    <row r="286" spans="1:6" s="12" customFormat="1" ht="24" x14ac:dyDescent="0.25">
      <c r="A286" s="11" t="s">
        <v>361</v>
      </c>
      <c r="B286" s="11" t="s">
        <v>24</v>
      </c>
      <c r="C286" s="21" t="s">
        <v>361</v>
      </c>
      <c r="D286" s="9" t="s">
        <v>360</v>
      </c>
      <c r="E286" s="10" t="s">
        <v>25</v>
      </c>
      <c r="F286" s="10">
        <v>155.19999999999999</v>
      </c>
    </row>
    <row r="287" spans="1:6" s="12" customFormat="1" x14ac:dyDescent="0.25">
      <c r="A287" s="11" t="s">
        <v>361</v>
      </c>
      <c r="B287" s="11" t="s">
        <v>72</v>
      </c>
      <c r="C287" s="21" t="s">
        <v>72</v>
      </c>
      <c r="D287" s="9" t="s">
        <v>360</v>
      </c>
      <c r="E287" s="10" t="s">
        <v>71</v>
      </c>
      <c r="F287" s="10">
        <v>155.19999999999999</v>
      </c>
    </row>
    <row r="288" spans="1:6" s="12" customFormat="1" x14ac:dyDescent="0.25">
      <c r="A288" s="11" t="s">
        <v>54</v>
      </c>
      <c r="B288" s="11" t="s">
        <v>24</v>
      </c>
      <c r="C288" s="21" t="s">
        <v>54</v>
      </c>
      <c r="D288" s="9" t="s">
        <v>337</v>
      </c>
      <c r="E288" s="10" t="s">
        <v>25</v>
      </c>
      <c r="F288" s="10">
        <v>0.34</v>
      </c>
    </row>
    <row r="289" spans="1:6" s="12" customFormat="1" ht="24" x14ac:dyDescent="0.25">
      <c r="A289" s="11" t="s">
        <v>336</v>
      </c>
      <c r="B289" s="11" t="s">
        <v>24</v>
      </c>
      <c r="C289" s="21" t="s">
        <v>336</v>
      </c>
      <c r="D289" s="9" t="s">
        <v>338</v>
      </c>
      <c r="E289" s="10" t="s">
        <v>25</v>
      </c>
      <c r="F289" s="10">
        <v>0.34</v>
      </c>
    </row>
    <row r="290" spans="1:6" s="12" customFormat="1" x14ac:dyDescent="0.25">
      <c r="A290" s="11" t="s">
        <v>336</v>
      </c>
      <c r="B290" s="11" t="s">
        <v>36</v>
      </c>
      <c r="C290" s="21" t="s">
        <v>36</v>
      </c>
      <c r="D290" s="9" t="s">
        <v>338</v>
      </c>
      <c r="E290" s="10" t="s">
        <v>35</v>
      </c>
      <c r="F290" s="10">
        <v>0.34</v>
      </c>
    </row>
    <row r="291" spans="1:6" s="12" customFormat="1" x14ac:dyDescent="0.25">
      <c r="A291" s="11" t="s">
        <v>151</v>
      </c>
      <c r="B291" s="11" t="s">
        <v>24</v>
      </c>
      <c r="C291" s="21" t="s">
        <v>151</v>
      </c>
      <c r="D291" s="9" t="s">
        <v>314</v>
      </c>
      <c r="E291" s="10" t="s">
        <v>25</v>
      </c>
      <c r="F291" s="10">
        <v>1248.1400000000001</v>
      </c>
    </row>
    <row r="292" spans="1:6" s="12" customFormat="1" x14ac:dyDescent="0.25">
      <c r="A292" s="11" t="s">
        <v>178</v>
      </c>
      <c r="B292" s="11" t="s">
        <v>24</v>
      </c>
      <c r="C292" s="21" t="s">
        <v>178</v>
      </c>
      <c r="D292" s="9" t="s">
        <v>328</v>
      </c>
      <c r="E292" s="10" t="s">
        <v>25</v>
      </c>
      <c r="F292" s="10">
        <v>121.7</v>
      </c>
    </row>
    <row r="293" spans="1:6" s="12" customFormat="1" ht="36" x14ac:dyDescent="0.25">
      <c r="A293" s="11" t="s">
        <v>111</v>
      </c>
      <c r="B293" s="11" t="s">
        <v>24</v>
      </c>
      <c r="C293" s="21" t="s">
        <v>111</v>
      </c>
      <c r="D293" s="9" t="s">
        <v>329</v>
      </c>
      <c r="E293" s="10" t="s">
        <v>25</v>
      </c>
      <c r="F293" s="10">
        <v>121.7</v>
      </c>
    </row>
    <row r="294" spans="1:6" s="12" customFormat="1" x14ac:dyDescent="0.25">
      <c r="A294" s="11" t="s">
        <v>331</v>
      </c>
      <c r="B294" s="11" t="s">
        <v>24</v>
      </c>
      <c r="C294" s="21" t="s">
        <v>331</v>
      </c>
      <c r="D294" s="9" t="s">
        <v>330</v>
      </c>
      <c r="E294" s="10" t="s">
        <v>25</v>
      </c>
      <c r="F294" s="10">
        <v>121.7</v>
      </c>
    </row>
    <row r="295" spans="1:6" s="12" customFormat="1" x14ac:dyDescent="0.25">
      <c r="A295" s="11" t="s">
        <v>331</v>
      </c>
      <c r="B295" s="11" t="s">
        <v>36</v>
      </c>
      <c r="C295" s="21" t="s">
        <v>36</v>
      </c>
      <c r="D295" s="9" t="s">
        <v>330</v>
      </c>
      <c r="E295" s="10" t="s">
        <v>35</v>
      </c>
      <c r="F295" s="10">
        <v>121.7</v>
      </c>
    </row>
    <row r="296" spans="1:6" s="12" customFormat="1" ht="36" x14ac:dyDescent="0.25">
      <c r="A296" s="11" t="s">
        <v>333</v>
      </c>
      <c r="B296" s="11" t="s">
        <v>24</v>
      </c>
      <c r="C296" s="21" t="s">
        <v>333</v>
      </c>
      <c r="D296" s="9" t="s">
        <v>332</v>
      </c>
      <c r="E296" s="10" t="s">
        <v>25</v>
      </c>
      <c r="F296" s="10">
        <v>33.86</v>
      </c>
    </row>
    <row r="297" spans="1:6" s="12" customFormat="1" ht="24" x14ac:dyDescent="0.25">
      <c r="A297" s="11" t="s">
        <v>105</v>
      </c>
      <c r="B297" s="11" t="s">
        <v>24</v>
      </c>
      <c r="C297" s="21" t="s">
        <v>105</v>
      </c>
      <c r="D297" s="9" t="s">
        <v>334</v>
      </c>
      <c r="E297" s="10" t="s">
        <v>25</v>
      </c>
      <c r="F297" s="10">
        <v>33.86</v>
      </c>
    </row>
    <row r="298" spans="1:6" s="12" customFormat="1" ht="24" x14ac:dyDescent="0.25">
      <c r="A298" s="11" t="s">
        <v>336</v>
      </c>
      <c r="B298" s="11" t="s">
        <v>24</v>
      </c>
      <c r="C298" s="21" t="s">
        <v>336</v>
      </c>
      <c r="D298" s="9" t="s">
        <v>335</v>
      </c>
      <c r="E298" s="10" t="s">
        <v>25</v>
      </c>
      <c r="F298" s="10">
        <v>33.86</v>
      </c>
    </row>
    <row r="299" spans="1:6" s="12" customFormat="1" x14ac:dyDescent="0.25">
      <c r="A299" s="11" t="s">
        <v>336</v>
      </c>
      <c r="B299" s="11" t="s">
        <v>36</v>
      </c>
      <c r="C299" s="21" t="s">
        <v>36</v>
      </c>
      <c r="D299" s="9" t="s">
        <v>335</v>
      </c>
      <c r="E299" s="10" t="s">
        <v>35</v>
      </c>
      <c r="F299" s="10">
        <v>33.86</v>
      </c>
    </row>
    <row r="300" spans="1:6" s="12" customFormat="1" ht="24" x14ac:dyDescent="0.25">
      <c r="A300" s="11" t="s">
        <v>320</v>
      </c>
      <c r="B300" s="11" t="s">
        <v>24</v>
      </c>
      <c r="C300" s="21" t="s">
        <v>320</v>
      </c>
      <c r="D300" s="9" t="s">
        <v>319</v>
      </c>
      <c r="E300" s="10" t="s">
        <v>25</v>
      </c>
      <c r="F300" s="10">
        <v>1090.26</v>
      </c>
    </row>
    <row r="301" spans="1:6" s="12" customFormat="1" ht="36" x14ac:dyDescent="0.25">
      <c r="A301" s="11" t="s">
        <v>117</v>
      </c>
      <c r="B301" s="11" t="s">
        <v>24</v>
      </c>
      <c r="C301" s="21" t="s">
        <v>117</v>
      </c>
      <c r="D301" s="9" t="s">
        <v>323</v>
      </c>
      <c r="E301" s="10" t="s">
        <v>25</v>
      </c>
      <c r="F301" s="10">
        <v>629.20000000000005</v>
      </c>
    </row>
    <row r="302" spans="1:6" s="12" customFormat="1" ht="24" x14ac:dyDescent="0.25">
      <c r="A302" s="11" t="s">
        <v>327</v>
      </c>
      <c r="B302" s="11" t="s">
        <v>24</v>
      </c>
      <c r="C302" s="21" t="s">
        <v>327</v>
      </c>
      <c r="D302" s="9" t="s">
        <v>326</v>
      </c>
      <c r="E302" s="10" t="s">
        <v>25</v>
      </c>
      <c r="F302" s="10">
        <v>3.2</v>
      </c>
    </row>
    <row r="303" spans="1:6" s="12" customFormat="1" x14ac:dyDescent="0.25">
      <c r="A303" s="11" t="s">
        <v>327</v>
      </c>
      <c r="B303" s="11" t="s">
        <v>36</v>
      </c>
      <c r="C303" s="21" t="s">
        <v>36</v>
      </c>
      <c r="D303" s="9" t="s">
        <v>326</v>
      </c>
      <c r="E303" s="10" t="s">
        <v>35</v>
      </c>
      <c r="F303" s="10">
        <v>3.2</v>
      </c>
    </row>
    <row r="304" spans="1:6" s="12" customFormat="1" ht="48" x14ac:dyDescent="0.25">
      <c r="A304" s="11" t="s">
        <v>325</v>
      </c>
      <c r="B304" s="11" t="s">
        <v>24</v>
      </c>
      <c r="C304" s="21" t="s">
        <v>325</v>
      </c>
      <c r="D304" s="9" t="s">
        <v>324</v>
      </c>
      <c r="E304" s="10" t="s">
        <v>25</v>
      </c>
      <c r="F304" s="10">
        <v>626</v>
      </c>
    </row>
    <row r="305" spans="1:6" s="12" customFormat="1" ht="36" x14ac:dyDescent="0.25">
      <c r="A305" s="11" t="s">
        <v>325</v>
      </c>
      <c r="B305" s="11" t="s">
        <v>48</v>
      </c>
      <c r="C305" s="21" t="s">
        <v>48</v>
      </c>
      <c r="D305" s="9" t="s">
        <v>324</v>
      </c>
      <c r="E305" s="10" t="s">
        <v>47</v>
      </c>
      <c r="F305" s="10">
        <v>542.79999999999995</v>
      </c>
    </row>
    <row r="306" spans="1:6" s="12" customFormat="1" x14ac:dyDescent="0.25">
      <c r="A306" s="11" t="s">
        <v>325</v>
      </c>
      <c r="B306" s="11" t="s">
        <v>36</v>
      </c>
      <c r="C306" s="21" t="s">
        <v>36</v>
      </c>
      <c r="D306" s="9" t="s">
        <v>324</v>
      </c>
      <c r="E306" s="10" t="s">
        <v>35</v>
      </c>
      <c r="F306" s="10">
        <v>83.2</v>
      </c>
    </row>
    <row r="307" spans="1:6" s="12" customFormat="1" ht="36" x14ac:dyDescent="0.25">
      <c r="A307" s="11" t="s">
        <v>322</v>
      </c>
      <c r="B307" s="11" t="s">
        <v>24</v>
      </c>
      <c r="C307" s="21" t="s">
        <v>322</v>
      </c>
      <c r="D307" s="9" t="s">
        <v>321</v>
      </c>
      <c r="E307" s="10" t="s">
        <v>25</v>
      </c>
      <c r="F307" s="10">
        <v>461.06</v>
      </c>
    </row>
    <row r="308" spans="1:6" s="12" customFormat="1" ht="36" x14ac:dyDescent="0.25">
      <c r="A308" s="11" t="s">
        <v>322</v>
      </c>
      <c r="B308" s="11" t="s">
        <v>48</v>
      </c>
      <c r="C308" s="21" t="s">
        <v>48</v>
      </c>
      <c r="D308" s="9" t="s">
        <v>321</v>
      </c>
      <c r="E308" s="10" t="s">
        <v>47</v>
      </c>
      <c r="F308" s="10">
        <v>388.15</v>
      </c>
    </row>
    <row r="309" spans="1:6" s="12" customFormat="1" x14ac:dyDescent="0.25">
      <c r="A309" s="11" t="s">
        <v>322</v>
      </c>
      <c r="B309" s="11" t="s">
        <v>36</v>
      </c>
      <c r="C309" s="21" t="s">
        <v>36</v>
      </c>
      <c r="D309" s="9" t="s">
        <v>321</v>
      </c>
      <c r="E309" s="10" t="s">
        <v>35</v>
      </c>
      <c r="F309" s="10">
        <v>72.91</v>
      </c>
    </row>
    <row r="310" spans="1:6" s="12" customFormat="1" x14ac:dyDescent="0.25">
      <c r="A310" s="11" t="s">
        <v>316</v>
      </c>
      <c r="B310" s="11" t="s">
        <v>24</v>
      </c>
      <c r="C310" s="21" t="s">
        <v>316</v>
      </c>
      <c r="D310" s="9" t="s">
        <v>315</v>
      </c>
      <c r="E310" s="10" t="s">
        <v>25</v>
      </c>
      <c r="F310" s="10">
        <v>2.3199999999999998</v>
      </c>
    </row>
    <row r="311" spans="1:6" s="12" customFormat="1" ht="36" x14ac:dyDescent="0.25">
      <c r="A311" s="11" t="s">
        <v>318</v>
      </c>
      <c r="B311" s="11" t="s">
        <v>24</v>
      </c>
      <c r="C311" s="21" t="s">
        <v>318</v>
      </c>
      <c r="D311" s="9" t="s">
        <v>317</v>
      </c>
      <c r="E311" s="10" t="s">
        <v>25</v>
      </c>
      <c r="F311" s="10">
        <v>2.3199999999999998</v>
      </c>
    </row>
    <row r="312" spans="1:6" s="12" customFormat="1" x14ac:dyDescent="0.25">
      <c r="A312" s="11" t="s">
        <v>318</v>
      </c>
      <c r="B312" s="11" t="s">
        <v>36</v>
      </c>
      <c r="C312" s="21" t="s">
        <v>36</v>
      </c>
      <c r="D312" s="9" t="s">
        <v>317</v>
      </c>
      <c r="E312" s="10" t="s">
        <v>35</v>
      </c>
      <c r="F312" s="10">
        <v>2.3199999999999998</v>
      </c>
    </row>
    <row r="313" spans="1:6" s="12" customFormat="1" ht="24" x14ac:dyDescent="0.25">
      <c r="A313" s="11" t="s">
        <v>182</v>
      </c>
      <c r="B313" s="11" t="s">
        <v>24</v>
      </c>
      <c r="C313" s="22" t="s">
        <v>182</v>
      </c>
      <c r="D313" s="18" t="s">
        <v>181</v>
      </c>
      <c r="E313" s="19" t="s">
        <v>25</v>
      </c>
      <c r="F313" s="19">
        <v>14649.5</v>
      </c>
    </row>
    <row r="314" spans="1:6" s="12" customFormat="1" ht="24" x14ac:dyDescent="0.25">
      <c r="A314" s="11" t="s">
        <v>91</v>
      </c>
      <c r="B314" s="11" t="s">
        <v>24</v>
      </c>
      <c r="C314" s="21" t="s">
        <v>91</v>
      </c>
      <c r="D314" s="9" t="s">
        <v>187</v>
      </c>
      <c r="E314" s="10" t="s">
        <v>25</v>
      </c>
      <c r="F314" s="10">
        <v>9304.2000000000007</v>
      </c>
    </row>
    <row r="315" spans="1:6" s="12" customFormat="1" x14ac:dyDescent="0.25">
      <c r="A315" s="11" t="s">
        <v>93</v>
      </c>
      <c r="B315" s="11" t="s">
        <v>24</v>
      </c>
      <c r="C315" s="21" t="s">
        <v>93</v>
      </c>
      <c r="D315" s="9" t="s">
        <v>188</v>
      </c>
      <c r="E315" s="10" t="s">
        <v>25</v>
      </c>
      <c r="F315" s="10">
        <v>9304.2000000000007</v>
      </c>
    </row>
    <row r="316" spans="1:6" s="12" customFormat="1" ht="36" x14ac:dyDescent="0.25">
      <c r="A316" s="11" t="s">
        <v>93</v>
      </c>
      <c r="B316" s="11" t="s">
        <v>48</v>
      </c>
      <c r="C316" s="21" t="s">
        <v>48</v>
      </c>
      <c r="D316" s="9" t="s">
        <v>188</v>
      </c>
      <c r="E316" s="10" t="s">
        <v>47</v>
      </c>
      <c r="F316" s="10">
        <v>8874.6</v>
      </c>
    </row>
    <row r="317" spans="1:6" s="12" customFormat="1" x14ac:dyDescent="0.25">
      <c r="A317" s="11" t="s">
        <v>93</v>
      </c>
      <c r="B317" s="11" t="s">
        <v>36</v>
      </c>
      <c r="C317" s="21" t="s">
        <v>36</v>
      </c>
      <c r="D317" s="9" t="s">
        <v>188</v>
      </c>
      <c r="E317" s="10" t="s">
        <v>35</v>
      </c>
      <c r="F317" s="10">
        <v>429.6</v>
      </c>
    </row>
    <row r="318" spans="1:6" s="12" customFormat="1" x14ac:dyDescent="0.25">
      <c r="A318" s="11" t="s">
        <v>184</v>
      </c>
      <c r="B318" s="11" t="s">
        <v>24</v>
      </c>
      <c r="C318" s="21" t="s">
        <v>184</v>
      </c>
      <c r="D318" s="9" t="s">
        <v>183</v>
      </c>
      <c r="E318" s="10" t="s">
        <v>25</v>
      </c>
      <c r="F318" s="10">
        <v>1538.4</v>
      </c>
    </row>
    <row r="319" spans="1:6" s="12" customFormat="1" x14ac:dyDescent="0.25">
      <c r="A319" s="11" t="s">
        <v>184</v>
      </c>
      <c r="B319" s="11" t="s">
        <v>186</v>
      </c>
      <c r="C319" s="21" t="s">
        <v>186</v>
      </c>
      <c r="D319" s="9" t="s">
        <v>183</v>
      </c>
      <c r="E319" s="10" t="s">
        <v>185</v>
      </c>
      <c r="F319" s="10">
        <v>1538.4</v>
      </c>
    </row>
    <row r="320" spans="1:6" s="12" customFormat="1" x14ac:dyDescent="0.25">
      <c r="A320" s="11" t="s">
        <v>190</v>
      </c>
      <c r="B320" s="11" t="s">
        <v>24</v>
      </c>
      <c r="C320" s="21" t="s">
        <v>190</v>
      </c>
      <c r="D320" s="9" t="s">
        <v>189</v>
      </c>
      <c r="E320" s="10" t="s">
        <v>25</v>
      </c>
      <c r="F320" s="10">
        <v>3806.9</v>
      </c>
    </row>
    <row r="321" spans="1:6" s="12" customFormat="1" ht="24" x14ac:dyDescent="0.25">
      <c r="A321" s="11" t="s">
        <v>192</v>
      </c>
      <c r="B321" s="11" t="s">
        <v>24</v>
      </c>
      <c r="C321" s="21" t="s">
        <v>192</v>
      </c>
      <c r="D321" s="9" t="s">
        <v>191</v>
      </c>
      <c r="E321" s="10" t="s">
        <v>25</v>
      </c>
      <c r="F321" s="10">
        <v>1500</v>
      </c>
    </row>
    <row r="322" spans="1:6" s="12" customFormat="1" ht="36" x14ac:dyDescent="0.25">
      <c r="A322" s="11" t="s">
        <v>192</v>
      </c>
      <c r="B322" s="11" t="s">
        <v>48</v>
      </c>
      <c r="C322" s="21" t="s">
        <v>48</v>
      </c>
      <c r="D322" s="9" t="s">
        <v>191</v>
      </c>
      <c r="E322" s="10" t="s">
        <v>47</v>
      </c>
      <c r="F322" s="10">
        <v>1500</v>
      </c>
    </row>
    <row r="323" spans="1:6" s="12" customFormat="1" x14ac:dyDescent="0.25">
      <c r="A323" s="11" t="s">
        <v>196</v>
      </c>
      <c r="B323" s="11" t="s">
        <v>24</v>
      </c>
      <c r="C323" s="21" t="s">
        <v>196</v>
      </c>
      <c r="D323" s="9" t="s">
        <v>195</v>
      </c>
      <c r="E323" s="10" t="s">
        <v>25</v>
      </c>
      <c r="F323" s="10">
        <v>1806.9</v>
      </c>
    </row>
    <row r="324" spans="1:6" s="12" customFormat="1" x14ac:dyDescent="0.25">
      <c r="A324" s="11" t="s">
        <v>196</v>
      </c>
      <c r="B324" s="11" t="s">
        <v>36</v>
      </c>
      <c r="C324" s="21" t="s">
        <v>36</v>
      </c>
      <c r="D324" s="9" t="s">
        <v>195</v>
      </c>
      <c r="E324" s="10" t="s">
        <v>35</v>
      </c>
      <c r="F324" s="10">
        <v>1806.9</v>
      </c>
    </row>
    <row r="325" spans="1:6" s="12" customFormat="1" ht="24" x14ac:dyDescent="0.25">
      <c r="A325" s="11" t="s">
        <v>194</v>
      </c>
      <c r="B325" s="11" t="s">
        <v>24</v>
      </c>
      <c r="C325" s="21" t="s">
        <v>194</v>
      </c>
      <c r="D325" s="9" t="s">
        <v>193</v>
      </c>
      <c r="E325" s="10" t="s">
        <v>25</v>
      </c>
      <c r="F325" s="10">
        <v>500</v>
      </c>
    </row>
    <row r="326" spans="1:6" s="12" customFormat="1" x14ac:dyDescent="0.25">
      <c r="A326" s="11" t="s">
        <v>194</v>
      </c>
      <c r="B326" s="11" t="s">
        <v>72</v>
      </c>
      <c r="C326" s="21" t="s">
        <v>72</v>
      </c>
      <c r="D326" s="9" t="s">
        <v>193</v>
      </c>
      <c r="E326" s="10" t="s">
        <v>71</v>
      </c>
      <c r="F326" s="10">
        <v>500</v>
      </c>
    </row>
    <row r="327" spans="1:6" s="12" customFormat="1" x14ac:dyDescent="0.25">
      <c r="A327" s="11" t="s">
        <v>363</v>
      </c>
      <c r="B327" s="11" t="s">
        <v>24</v>
      </c>
      <c r="C327" s="22" t="s">
        <v>363</v>
      </c>
      <c r="D327" s="18" t="s">
        <v>362</v>
      </c>
      <c r="E327" s="19" t="s">
        <v>25</v>
      </c>
      <c r="F327" s="19">
        <v>1438.2</v>
      </c>
    </row>
    <row r="328" spans="1:6" s="12" customFormat="1" ht="24" x14ac:dyDescent="0.25">
      <c r="A328" s="11" t="s">
        <v>91</v>
      </c>
      <c r="B328" s="11" t="s">
        <v>24</v>
      </c>
      <c r="C328" s="21" t="s">
        <v>91</v>
      </c>
      <c r="D328" s="9" t="s">
        <v>364</v>
      </c>
      <c r="E328" s="10" t="s">
        <v>25</v>
      </c>
      <c r="F328" s="10">
        <v>1438.2</v>
      </c>
    </row>
    <row r="329" spans="1:6" s="12" customFormat="1" x14ac:dyDescent="0.25">
      <c r="A329" s="11" t="s">
        <v>368</v>
      </c>
      <c r="B329" s="11" t="s">
        <v>24</v>
      </c>
      <c r="C329" s="21" t="s">
        <v>368</v>
      </c>
      <c r="D329" s="9" t="s">
        <v>367</v>
      </c>
      <c r="E329" s="10" t="s">
        <v>25</v>
      </c>
      <c r="F329" s="10">
        <v>299</v>
      </c>
    </row>
    <row r="330" spans="1:6" s="12" customFormat="1" ht="36" x14ac:dyDescent="0.25">
      <c r="A330" s="11" t="s">
        <v>368</v>
      </c>
      <c r="B330" s="11" t="s">
        <v>48</v>
      </c>
      <c r="C330" s="21" t="s">
        <v>48</v>
      </c>
      <c r="D330" s="9" t="s">
        <v>367</v>
      </c>
      <c r="E330" s="10" t="s">
        <v>47</v>
      </c>
      <c r="F330" s="10">
        <v>193.5</v>
      </c>
    </row>
    <row r="331" spans="1:6" s="12" customFormat="1" x14ac:dyDescent="0.25">
      <c r="A331" s="11" t="s">
        <v>368</v>
      </c>
      <c r="B331" s="11" t="s">
        <v>72</v>
      </c>
      <c r="C331" s="21" t="s">
        <v>72</v>
      </c>
      <c r="D331" s="9" t="s">
        <v>367</v>
      </c>
      <c r="E331" s="10" t="s">
        <v>71</v>
      </c>
      <c r="F331" s="10">
        <v>105.5</v>
      </c>
    </row>
    <row r="332" spans="1:6" s="12" customFormat="1" x14ac:dyDescent="0.25">
      <c r="A332" s="11" t="s">
        <v>366</v>
      </c>
      <c r="B332" s="11" t="s">
        <v>24</v>
      </c>
      <c r="C332" s="21" t="s">
        <v>366</v>
      </c>
      <c r="D332" s="9" t="s">
        <v>365</v>
      </c>
      <c r="E332" s="10" t="s">
        <v>25</v>
      </c>
      <c r="F332" s="10">
        <v>1139.2</v>
      </c>
    </row>
    <row r="333" spans="1:6" s="12" customFormat="1" ht="36" x14ac:dyDescent="0.25">
      <c r="A333" s="11" t="s">
        <v>366</v>
      </c>
      <c r="B333" s="11" t="s">
        <v>48</v>
      </c>
      <c r="C333" s="21" t="s">
        <v>48</v>
      </c>
      <c r="D333" s="9" t="s">
        <v>365</v>
      </c>
      <c r="E333" s="10" t="s">
        <v>47</v>
      </c>
      <c r="F333" s="10">
        <v>1059.4000000000001</v>
      </c>
    </row>
    <row r="334" spans="1:6" s="12" customFormat="1" x14ac:dyDescent="0.25">
      <c r="A334" s="11" t="s">
        <v>366</v>
      </c>
      <c r="B334" s="11" t="s">
        <v>36</v>
      </c>
      <c r="C334" s="21" t="s">
        <v>36</v>
      </c>
      <c r="D334" s="9" t="s">
        <v>365</v>
      </c>
      <c r="E334" s="10" t="s">
        <v>35</v>
      </c>
      <c r="F334" s="10">
        <v>79.8</v>
      </c>
    </row>
    <row r="335" spans="1:6" s="4" customFormat="1" ht="45" x14ac:dyDescent="0.25">
      <c r="A335" s="2" t="s">
        <v>4</v>
      </c>
      <c r="B335" s="2" t="s">
        <v>5</v>
      </c>
      <c r="C335" s="15"/>
      <c r="D335" s="2"/>
      <c r="E335" s="2"/>
      <c r="F335" s="3"/>
    </row>
    <row r="336" spans="1:6" s="7" customFormat="1" ht="45" x14ac:dyDescent="0.25">
      <c r="A336" s="5" t="s">
        <v>566</v>
      </c>
      <c r="B336" s="5" t="s">
        <v>567</v>
      </c>
      <c r="C336" s="16"/>
      <c r="D336" s="5"/>
      <c r="E336" s="5"/>
      <c r="F336" s="6"/>
    </row>
  </sheetData>
  <mergeCells count="10">
    <mergeCell ref="C8:F8"/>
    <mergeCell ref="C9:F9"/>
    <mergeCell ref="C10:F10"/>
    <mergeCell ref="C11:F11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L342"/>
  <sheetViews>
    <sheetView workbookViewId="0"/>
  </sheetViews>
  <sheetFormatPr defaultColWidth="9.140625" defaultRowHeight="15" x14ac:dyDescent="0.25"/>
  <cols>
    <col min="1" max="2" width="9.140625" style="1"/>
    <col min="4" max="16384" width="9.140625" style="1"/>
  </cols>
  <sheetData>
    <row r="2" spans="1:2" x14ac:dyDescent="0.25">
      <c r="B2">
        <v>9</v>
      </c>
    </row>
    <row r="3" spans="1:2" x14ac:dyDescent="0.25">
      <c r="B3"/>
    </row>
    <row r="4" spans="1:2" x14ac:dyDescent="0.25">
      <c r="B4" s="1" t="e">
        <f>Лист1!$A$335:$F$336</f>
        <v>#VALUE!</v>
      </c>
    </row>
    <row r="5" spans="1:2" x14ac:dyDescent="0.25">
      <c r="B5">
        <v>1.06</v>
      </c>
    </row>
    <row r="6" spans="1:2" x14ac:dyDescent="0.25">
      <c r="B6" t="s">
        <v>20</v>
      </c>
    </row>
    <row r="7" spans="1:2" x14ac:dyDescent="0.25">
      <c r="B7" t="b">
        <v>1</v>
      </c>
    </row>
    <row r="8" spans="1:2" x14ac:dyDescent="0.25">
      <c r="B8" t="b">
        <v>0</v>
      </c>
    </row>
    <row r="9" spans="1:2" x14ac:dyDescent="0.25">
      <c r="B9" t="b">
        <v>1</v>
      </c>
    </row>
    <row r="10" spans="1:2" x14ac:dyDescent="0.25">
      <c r="B10" t="b">
        <v>1</v>
      </c>
    </row>
    <row r="11" spans="1:2" x14ac:dyDescent="0.25">
      <c r="B11" t="b">
        <v>1</v>
      </c>
    </row>
    <row r="12" spans="1:2" x14ac:dyDescent="0.25">
      <c r="B12" t="b">
        <v>1</v>
      </c>
    </row>
    <row r="13" spans="1:2" x14ac:dyDescent="0.25">
      <c r="B13">
        <v>1</v>
      </c>
    </row>
    <row r="15" spans="1:2" x14ac:dyDescent="0.25">
      <c r="A15" t="s">
        <v>22</v>
      </c>
      <c r="B15">
        <v>3275</v>
      </c>
    </row>
    <row r="16" spans="1:2" x14ac:dyDescent="0.25">
      <c r="A16">
        <v>1</v>
      </c>
      <c r="B16" s="1" t="s">
        <v>3</v>
      </c>
    </row>
    <row r="17" spans="1:12" x14ac:dyDescent="0.25">
      <c r="B17" s="1" t="s">
        <v>21</v>
      </c>
    </row>
    <row r="18" spans="1:12" x14ac:dyDescent="0.25">
      <c r="A18" t="str">
        <f>Лист1!335:335</f>
        <v>ЦС_МР
Описание</v>
      </c>
      <c r="B18" s="1" t="s">
        <v>2</v>
      </c>
      <c r="D18"/>
      <c r="E18"/>
      <c r="F18"/>
      <c r="G18"/>
      <c r="H18"/>
      <c r="I18"/>
      <c r="K18"/>
      <c r="L18"/>
    </row>
    <row r="19" spans="1:12" x14ac:dyDescent="0.25">
      <c r="A19" t="str">
        <f>Лист1!336:336</f>
        <v>ЦС_МР Описание</v>
      </c>
      <c r="B19" t="s">
        <v>1</v>
      </c>
      <c r="C19">
        <v>2</v>
      </c>
      <c r="D19" s="1" t="s">
        <v>14</v>
      </c>
      <c r="E19" s="1" t="s">
        <v>15</v>
      </c>
      <c r="F19" s="1" t="s">
        <v>17</v>
      </c>
      <c r="G19" s="1" t="s">
        <v>18</v>
      </c>
      <c r="H19" s="1" t="s">
        <v>7</v>
      </c>
      <c r="I19" s="1" t="s">
        <v>10</v>
      </c>
    </row>
    <row r="20" spans="1:12" x14ac:dyDescent="0.25">
      <c r="C20" s="1" t="s">
        <v>0</v>
      </c>
      <c r="D20" s="1" t="s">
        <v>14</v>
      </c>
      <c r="E20" s="1" t="s">
        <v>15</v>
      </c>
      <c r="F20" s="1" t="s">
        <v>17</v>
      </c>
      <c r="G20" s="1" t="s">
        <v>18</v>
      </c>
      <c r="H20" s="1" t="s">
        <v>6</v>
      </c>
      <c r="I20" s="1" t="s">
        <v>9</v>
      </c>
      <c r="J20" s="1" t="s">
        <v>11</v>
      </c>
      <c r="K20" s="1" t="s">
        <v>16</v>
      </c>
      <c r="L20" s="1" t="s">
        <v>19</v>
      </c>
    </row>
    <row r="21" spans="1:12" customFormat="1" x14ac:dyDescent="0.25">
      <c r="C21" t="e">
        <f ca="1">_xll.OfficeComClient.Application.RangeLink(C22:C22,D21:J21)</f>
        <v>#NAME?</v>
      </c>
      <c r="D21" t="e">
        <f ca="1">_xll.OfficeComClient.Application.ColumnLink(Лист1!D:D)</f>
        <v>#NAME?</v>
      </c>
      <c r="E21" t="e">
        <f ca="1">_xll.OfficeComClient.Application.ColumnLink(Лист1!A:A)</f>
        <v>#NAME?</v>
      </c>
      <c r="F21" t="e">
        <f ca="1">_xll.OfficeComClient.Application.ColumnLink(Лист1!E:E)</f>
        <v>#NAME?</v>
      </c>
      <c r="G21" t="e">
        <f ca="1">_xll.OfficeComClient.Application.ColumnLink(Лист1!B:B)</f>
        <v>#NAME?</v>
      </c>
      <c r="H21" t="e">
        <f ca="1">_xll.OfficeComClient.Application.ColumnLink(Лист1!F:F)</f>
        <v>#NAME?</v>
      </c>
      <c r="I21" t="e">
        <f ca="1">_xll.OfficeComClient.Application.ColumnLink(Лист1!C:C)</f>
        <v>#NAME?</v>
      </c>
    </row>
    <row r="22" spans="1:12" x14ac:dyDescent="0.25">
      <c r="C22" t="e">
        <f ca="1">_xll.OfficeComClient.Application.RowLink(Лист1!$14:$14)</f>
        <v>#NAME?</v>
      </c>
      <c r="J22" s="1">
        <v>1</v>
      </c>
      <c r="K22" s="1" t="s">
        <v>24</v>
      </c>
      <c r="L22" s="1" t="s">
        <v>24</v>
      </c>
    </row>
    <row r="23" spans="1:12" x14ac:dyDescent="0.25">
      <c r="C23" t="e">
        <f ca="1">_xll.OfficeComClient.Application.RowLink(Лист1!$237:$237)</f>
        <v>#NAME?</v>
      </c>
      <c r="J23" s="1">
        <v>224</v>
      </c>
      <c r="K23" s="1" t="s">
        <v>369</v>
      </c>
      <c r="L23" s="1" t="s">
        <v>24</v>
      </c>
    </row>
    <row r="24" spans="1:12" x14ac:dyDescent="0.25">
      <c r="C24" t="e">
        <f ca="1">_xll.OfficeComClient.Application.RowLink(Лист1!$238:$238)</f>
        <v>#NAME?</v>
      </c>
      <c r="J24" s="1">
        <v>225</v>
      </c>
      <c r="K24" s="1" t="s">
        <v>370</v>
      </c>
      <c r="L24" s="1" t="s">
        <v>24</v>
      </c>
    </row>
    <row r="25" spans="1:12" x14ac:dyDescent="0.25">
      <c r="C25" t="e">
        <f ca="1">_xll.OfficeComClient.Application.RowLink(Лист1!$239:$239)</f>
        <v>#NAME?</v>
      </c>
      <c r="J25" s="1">
        <v>226</v>
      </c>
      <c r="K25" s="1" t="s">
        <v>371</v>
      </c>
      <c r="L25" s="1" t="s">
        <v>24</v>
      </c>
    </row>
    <row r="26" spans="1:12" x14ac:dyDescent="0.25">
      <c r="C26" t="e">
        <f ca="1">_xll.OfficeComClient.Application.RowLink(Лист1!$240:$240)</f>
        <v>#NAME?</v>
      </c>
      <c r="J26" s="1">
        <v>227</v>
      </c>
      <c r="K26" s="1" t="s">
        <v>372</v>
      </c>
      <c r="L26" s="1" t="s">
        <v>24</v>
      </c>
    </row>
    <row r="27" spans="1:12" x14ac:dyDescent="0.25">
      <c r="C27" t="e">
        <f ca="1">_xll.OfficeComClient.Application.RowLink(Лист1!$241:$241)</f>
        <v>#NAME?</v>
      </c>
      <c r="J27" s="1">
        <v>228</v>
      </c>
      <c r="K27" s="1" t="s">
        <v>372</v>
      </c>
      <c r="L27" s="1" t="s">
        <v>373</v>
      </c>
    </row>
    <row r="28" spans="1:12" x14ac:dyDescent="0.25">
      <c r="C28" t="e">
        <f ca="1">_xll.OfficeComClient.Application.RowLink(Лист1!$242:$242)</f>
        <v>#NAME?</v>
      </c>
      <c r="J28" s="1">
        <v>229</v>
      </c>
      <c r="K28" s="1" t="s">
        <v>374</v>
      </c>
      <c r="L28" s="1" t="s">
        <v>24</v>
      </c>
    </row>
    <row r="29" spans="1:12" x14ac:dyDescent="0.25">
      <c r="C29" t="e">
        <f ca="1">_xll.OfficeComClient.Application.RowLink(Лист1!$243:$243)</f>
        <v>#NAME?</v>
      </c>
      <c r="J29" s="1">
        <v>230</v>
      </c>
      <c r="K29" s="1" t="s">
        <v>374</v>
      </c>
      <c r="L29" s="1" t="s">
        <v>373</v>
      </c>
    </row>
    <row r="30" spans="1:12" x14ac:dyDescent="0.25">
      <c r="C30" t="e">
        <f ca="1">_xll.OfficeComClient.Application.RowLink(Лист1!$15:$15)</f>
        <v>#NAME?</v>
      </c>
      <c r="J30" s="1">
        <v>2</v>
      </c>
      <c r="K30" s="1" t="s">
        <v>375</v>
      </c>
      <c r="L30" s="1" t="s">
        <v>24</v>
      </c>
    </row>
    <row r="31" spans="1:12" x14ac:dyDescent="0.25">
      <c r="C31" t="e">
        <f ca="1">_xll.OfficeComClient.Application.RowLink(Лист1!$58:$58)</f>
        <v>#NAME?</v>
      </c>
      <c r="J31" s="1">
        <v>45</v>
      </c>
      <c r="K31" s="1" t="s">
        <v>376</v>
      </c>
      <c r="L31" s="1" t="s">
        <v>24</v>
      </c>
    </row>
    <row r="32" spans="1:12" x14ac:dyDescent="0.25">
      <c r="C32" t="e">
        <f ca="1">_xll.OfficeComClient.Application.RowLink(Лист1!$59:$59)</f>
        <v>#NAME?</v>
      </c>
      <c r="J32" s="1">
        <v>46</v>
      </c>
      <c r="K32" s="1" t="s">
        <v>377</v>
      </c>
      <c r="L32" s="1" t="s">
        <v>24</v>
      </c>
    </row>
    <row r="33" spans="3:12" x14ac:dyDescent="0.25">
      <c r="C33" t="e">
        <f ca="1">_xll.OfficeComClient.Application.RowLink(Лист1!$60:$60)</f>
        <v>#NAME?</v>
      </c>
      <c r="J33" s="1">
        <v>47</v>
      </c>
      <c r="K33" s="1" t="s">
        <v>378</v>
      </c>
      <c r="L33" s="1" t="s">
        <v>24</v>
      </c>
    </row>
    <row r="34" spans="3:12" x14ac:dyDescent="0.25">
      <c r="C34" t="e">
        <f ca="1">_xll.OfficeComClient.Application.RowLink(Лист1!$61:$61)</f>
        <v>#NAME?</v>
      </c>
      <c r="J34" s="1">
        <v>48</v>
      </c>
      <c r="K34" s="1" t="s">
        <v>378</v>
      </c>
      <c r="L34" s="1" t="s">
        <v>379</v>
      </c>
    </row>
    <row r="35" spans="3:12" x14ac:dyDescent="0.25">
      <c r="C35" t="e">
        <f ca="1">_xll.OfficeComClient.Application.RowLink(Лист1!$64:$64)</f>
        <v>#NAME?</v>
      </c>
      <c r="J35" s="1">
        <v>51</v>
      </c>
      <c r="K35" s="1" t="s">
        <v>380</v>
      </c>
      <c r="L35" s="1" t="s">
        <v>24</v>
      </c>
    </row>
    <row r="36" spans="3:12" x14ac:dyDescent="0.25">
      <c r="C36" t="e">
        <f ca="1">_xll.OfficeComClient.Application.RowLink(Лист1!$65:$65)</f>
        <v>#NAME?</v>
      </c>
      <c r="J36" s="1">
        <v>52</v>
      </c>
      <c r="K36" s="1" t="s">
        <v>380</v>
      </c>
      <c r="L36" s="1" t="s">
        <v>379</v>
      </c>
    </row>
    <row r="37" spans="3:12" x14ac:dyDescent="0.25">
      <c r="C37" t="e">
        <f ca="1">_xll.OfficeComClient.Application.RowLink(Лист1!$62:$62)</f>
        <v>#NAME?</v>
      </c>
      <c r="J37" s="1">
        <v>49</v>
      </c>
      <c r="K37" s="1" t="s">
        <v>381</v>
      </c>
      <c r="L37" s="1" t="s">
        <v>24</v>
      </c>
    </row>
    <row r="38" spans="3:12" x14ac:dyDescent="0.25">
      <c r="C38" t="e">
        <f ca="1">_xll.OfficeComClient.Application.RowLink(Лист1!$63:$63)</f>
        <v>#NAME?</v>
      </c>
      <c r="J38" s="1">
        <v>50</v>
      </c>
      <c r="K38" s="1" t="s">
        <v>381</v>
      </c>
      <c r="L38" s="1" t="s">
        <v>379</v>
      </c>
    </row>
    <row r="39" spans="3:12" x14ac:dyDescent="0.25">
      <c r="C39" t="e">
        <f ca="1">_xll.OfficeComClient.Application.RowLink(Лист1!$55:$55)</f>
        <v>#NAME?</v>
      </c>
      <c r="J39" s="1">
        <v>42</v>
      </c>
      <c r="K39" s="1" t="s">
        <v>382</v>
      </c>
      <c r="L39" s="1" t="s">
        <v>24</v>
      </c>
    </row>
    <row r="40" spans="3:12" x14ac:dyDescent="0.25">
      <c r="C40" t="e">
        <f ca="1">_xll.OfficeComClient.Application.RowLink(Лист1!$56:$56)</f>
        <v>#NAME?</v>
      </c>
      <c r="J40" s="1">
        <v>43</v>
      </c>
      <c r="K40" s="1" t="s">
        <v>383</v>
      </c>
      <c r="L40" s="1" t="s">
        <v>24</v>
      </c>
    </row>
    <row r="41" spans="3:12" x14ac:dyDescent="0.25">
      <c r="C41" t="e">
        <f ca="1">_xll.OfficeComClient.Application.RowLink(Лист1!$57:$57)</f>
        <v>#NAME?</v>
      </c>
      <c r="J41" s="1">
        <v>44</v>
      </c>
      <c r="K41" s="1" t="s">
        <v>383</v>
      </c>
      <c r="L41" s="1" t="s">
        <v>379</v>
      </c>
    </row>
    <row r="42" spans="3:12" x14ac:dyDescent="0.25">
      <c r="C42" t="e">
        <f ca="1">_xll.OfficeComClient.Application.RowLink(Лист1!$52:$52)</f>
        <v>#NAME?</v>
      </c>
      <c r="J42" s="1">
        <v>39</v>
      </c>
      <c r="K42" s="1" t="s">
        <v>384</v>
      </c>
      <c r="L42" s="1" t="s">
        <v>24</v>
      </c>
    </row>
    <row r="43" spans="3:12" x14ac:dyDescent="0.25">
      <c r="C43" t="e">
        <f ca="1">_xll.OfficeComClient.Application.RowLink(Лист1!$53:$53)</f>
        <v>#NAME?</v>
      </c>
      <c r="J43" s="1">
        <v>40</v>
      </c>
      <c r="K43" s="1" t="s">
        <v>385</v>
      </c>
      <c r="L43" s="1" t="s">
        <v>24</v>
      </c>
    </row>
    <row r="44" spans="3:12" x14ac:dyDescent="0.25">
      <c r="C44" t="e">
        <f ca="1">_xll.OfficeComClient.Application.RowLink(Лист1!$54:$54)</f>
        <v>#NAME?</v>
      </c>
      <c r="J44" s="1">
        <v>41</v>
      </c>
      <c r="K44" s="1" t="s">
        <v>385</v>
      </c>
      <c r="L44" s="1" t="s">
        <v>386</v>
      </c>
    </row>
    <row r="45" spans="3:12" x14ac:dyDescent="0.25">
      <c r="C45" t="e">
        <f ca="1">_xll.OfficeComClient.Application.RowLink(Лист1!$49:$49)</f>
        <v>#NAME?</v>
      </c>
      <c r="J45" s="1">
        <v>36</v>
      </c>
      <c r="K45" s="1" t="s">
        <v>387</v>
      </c>
      <c r="L45" s="1" t="s">
        <v>24</v>
      </c>
    </row>
    <row r="46" spans="3:12" x14ac:dyDescent="0.25">
      <c r="C46" t="e">
        <f ca="1">_xll.OfficeComClient.Application.RowLink(Лист1!$50:$50)</f>
        <v>#NAME?</v>
      </c>
      <c r="J46" s="1">
        <v>37</v>
      </c>
      <c r="K46" s="1" t="s">
        <v>388</v>
      </c>
      <c r="L46" s="1" t="s">
        <v>24</v>
      </c>
    </row>
    <row r="47" spans="3:12" x14ac:dyDescent="0.25">
      <c r="C47" t="e">
        <f ca="1">_xll.OfficeComClient.Application.RowLink(Лист1!$51:$51)</f>
        <v>#NAME?</v>
      </c>
      <c r="J47" s="1">
        <v>38</v>
      </c>
      <c r="K47" s="1" t="s">
        <v>388</v>
      </c>
      <c r="L47" s="1" t="s">
        <v>386</v>
      </c>
    </row>
    <row r="48" spans="3:12" x14ac:dyDescent="0.25">
      <c r="C48" t="e">
        <f ca="1">_xll.OfficeComClient.Application.RowLink(Лист1!$20:$20)</f>
        <v>#NAME?</v>
      </c>
      <c r="J48" s="1">
        <v>7</v>
      </c>
      <c r="K48" s="1" t="s">
        <v>389</v>
      </c>
      <c r="L48" s="1" t="s">
        <v>24</v>
      </c>
    </row>
    <row r="49" spans="3:12" x14ac:dyDescent="0.25">
      <c r="C49" t="e">
        <f ca="1">_xll.OfficeComClient.Application.RowLink(Лист1!$47:$47)</f>
        <v>#NAME?</v>
      </c>
      <c r="J49" s="1">
        <v>34</v>
      </c>
      <c r="K49" s="1" t="s">
        <v>390</v>
      </c>
      <c r="L49" s="1" t="s">
        <v>24</v>
      </c>
    </row>
    <row r="50" spans="3:12" x14ac:dyDescent="0.25">
      <c r="C50" t="e">
        <f ca="1">_xll.OfficeComClient.Application.RowLink(Лист1!$48:$48)</f>
        <v>#NAME?</v>
      </c>
      <c r="J50" s="1">
        <v>35</v>
      </c>
      <c r="K50" s="1" t="s">
        <v>390</v>
      </c>
      <c r="L50" s="1" t="s">
        <v>391</v>
      </c>
    </row>
    <row r="51" spans="3:12" x14ac:dyDescent="0.25">
      <c r="C51" t="e">
        <f ca="1">_xll.OfficeComClient.Application.RowLink(Лист1!$38:$38)</f>
        <v>#NAME?</v>
      </c>
      <c r="J51" s="1">
        <v>25</v>
      </c>
      <c r="K51" s="1" t="s">
        <v>392</v>
      </c>
      <c r="L51" s="1" t="s">
        <v>24</v>
      </c>
    </row>
    <row r="52" spans="3:12" x14ac:dyDescent="0.25">
      <c r="C52" t="e">
        <f ca="1">_xll.OfficeComClient.Application.RowLink(Лист1!$39:$39)</f>
        <v>#NAME?</v>
      </c>
      <c r="J52" s="1">
        <v>26</v>
      </c>
      <c r="K52" s="1" t="s">
        <v>392</v>
      </c>
      <c r="L52" s="1" t="s">
        <v>373</v>
      </c>
    </row>
    <row r="53" spans="3:12" x14ac:dyDescent="0.25">
      <c r="C53" t="e">
        <f ca="1">_xll.OfficeComClient.Application.RowLink(Лист1!$42:$42)</f>
        <v>#NAME?</v>
      </c>
      <c r="J53" s="1">
        <v>29</v>
      </c>
      <c r="K53" s="1" t="s">
        <v>393</v>
      </c>
      <c r="L53" s="1" t="s">
        <v>24</v>
      </c>
    </row>
    <row r="54" spans="3:12" x14ac:dyDescent="0.25">
      <c r="C54" t="e">
        <f ca="1">_xll.OfficeComClient.Application.RowLink(Лист1!$43:$43)</f>
        <v>#NAME?</v>
      </c>
      <c r="J54" s="1">
        <v>30</v>
      </c>
      <c r="K54" s="1" t="s">
        <v>393</v>
      </c>
      <c r="L54" s="1" t="s">
        <v>379</v>
      </c>
    </row>
    <row r="55" spans="3:12" x14ac:dyDescent="0.25">
      <c r="C55" t="e">
        <f ca="1">_xll.OfficeComClient.Application.RowLink(Лист1!$44:$44)</f>
        <v>#NAME?</v>
      </c>
      <c r="J55" s="1">
        <v>31</v>
      </c>
      <c r="K55" s="1" t="s">
        <v>393</v>
      </c>
      <c r="L55" s="1" t="s">
        <v>373</v>
      </c>
    </row>
    <row r="56" spans="3:12" x14ac:dyDescent="0.25">
      <c r="C56" t="e">
        <f ca="1">_xll.OfficeComClient.Application.RowLink(Лист1!$40:$40)</f>
        <v>#NAME?</v>
      </c>
      <c r="J56" s="1">
        <v>27</v>
      </c>
      <c r="K56" s="1" t="s">
        <v>394</v>
      </c>
      <c r="L56" s="1" t="s">
        <v>24</v>
      </c>
    </row>
    <row r="57" spans="3:12" x14ac:dyDescent="0.25">
      <c r="C57" t="e">
        <f ca="1">_xll.OfficeComClient.Application.RowLink(Лист1!$41:$41)</f>
        <v>#NAME?</v>
      </c>
      <c r="J57" s="1">
        <v>28</v>
      </c>
      <c r="K57" s="1" t="s">
        <v>394</v>
      </c>
      <c r="L57" s="1" t="s">
        <v>395</v>
      </c>
    </row>
    <row r="58" spans="3:12" x14ac:dyDescent="0.25">
      <c r="C58" t="e">
        <f ca="1">_xll.OfficeComClient.Application.RowLink(Лист1!$31:$31)</f>
        <v>#NAME?</v>
      </c>
      <c r="J58" s="1">
        <v>18</v>
      </c>
      <c r="K58" s="1" t="s">
        <v>396</v>
      </c>
      <c r="L58" s="1" t="s">
        <v>24</v>
      </c>
    </row>
    <row r="59" spans="3:12" x14ac:dyDescent="0.25">
      <c r="C59" t="e">
        <f ca="1">_xll.OfficeComClient.Application.RowLink(Лист1!$32:$32)</f>
        <v>#NAME?</v>
      </c>
      <c r="J59" s="1">
        <v>19</v>
      </c>
      <c r="K59" s="1" t="s">
        <v>396</v>
      </c>
      <c r="L59" s="1" t="s">
        <v>379</v>
      </c>
    </row>
    <row r="60" spans="3:12" x14ac:dyDescent="0.25">
      <c r="C60" t="e">
        <f ca="1">_xll.OfficeComClient.Application.RowLink(Лист1!$33:$33)</f>
        <v>#NAME?</v>
      </c>
      <c r="J60" s="1">
        <v>20</v>
      </c>
      <c r="K60" s="1" t="s">
        <v>396</v>
      </c>
      <c r="L60" s="1" t="s">
        <v>373</v>
      </c>
    </row>
    <row r="61" spans="3:12" x14ac:dyDescent="0.25">
      <c r="C61" t="e">
        <f ca="1">_xll.OfficeComClient.Application.RowLink(Лист1!$34:$34)</f>
        <v>#NAME?</v>
      </c>
      <c r="J61" s="1">
        <v>21</v>
      </c>
      <c r="K61" s="1" t="s">
        <v>396</v>
      </c>
      <c r="L61" s="1" t="s">
        <v>391</v>
      </c>
    </row>
    <row r="62" spans="3:12" x14ac:dyDescent="0.25">
      <c r="C62" t="e">
        <f ca="1">_xll.OfficeComClient.Application.RowLink(Лист1!$21:$21)</f>
        <v>#NAME?</v>
      </c>
      <c r="J62" s="1">
        <v>8</v>
      </c>
      <c r="K62" s="1" t="s">
        <v>397</v>
      </c>
      <c r="L62" s="1" t="s">
        <v>24</v>
      </c>
    </row>
    <row r="63" spans="3:12" x14ac:dyDescent="0.25">
      <c r="C63" t="e">
        <f ca="1">_xll.OfficeComClient.Application.RowLink(Лист1!$22:$22)</f>
        <v>#NAME?</v>
      </c>
      <c r="J63" s="1">
        <v>9</v>
      </c>
      <c r="K63" s="1" t="s">
        <v>397</v>
      </c>
      <c r="L63" s="1" t="s">
        <v>379</v>
      </c>
    </row>
    <row r="64" spans="3:12" x14ac:dyDescent="0.25">
      <c r="C64" t="e">
        <f ca="1">_xll.OfficeComClient.Application.RowLink(Лист1!$23:$23)</f>
        <v>#NAME?</v>
      </c>
      <c r="J64" s="1">
        <v>10</v>
      </c>
      <c r="K64" s="1" t="s">
        <v>397</v>
      </c>
      <c r="L64" s="1" t="s">
        <v>373</v>
      </c>
    </row>
    <row r="65" spans="3:12" x14ac:dyDescent="0.25">
      <c r="C65" t="e">
        <f ca="1">_xll.OfficeComClient.Application.RowLink(Лист1!$24:$24)</f>
        <v>#NAME?</v>
      </c>
      <c r="J65" s="1">
        <v>11</v>
      </c>
      <c r="K65" s="1" t="s">
        <v>397</v>
      </c>
      <c r="L65" s="1" t="s">
        <v>391</v>
      </c>
    </row>
    <row r="66" spans="3:12" x14ac:dyDescent="0.25">
      <c r="C66" t="e">
        <f ca="1">_xll.OfficeComClient.Application.RowLink(Лист1!$25:$25)</f>
        <v>#NAME?</v>
      </c>
      <c r="J66" s="1">
        <v>12</v>
      </c>
      <c r="K66" s="1" t="s">
        <v>398</v>
      </c>
      <c r="L66" s="1" t="s">
        <v>24</v>
      </c>
    </row>
    <row r="67" spans="3:12" x14ac:dyDescent="0.25">
      <c r="C67" t="e">
        <f ca="1">_xll.OfficeComClient.Application.RowLink(Лист1!$26:$26)</f>
        <v>#NAME?</v>
      </c>
      <c r="J67" s="1">
        <v>13</v>
      </c>
      <c r="K67" s="1" t="s">
        <v>398</v>
      </c>
      <c r="L67" s="1" t="s">
        <v>379</v>
      </c>
    </row>
    <row r="68" spans="3:12" x14ac:dyDescent="0.25">
      <c r="C68" t="e">
        <f ca="1">_xll.OfficeComClient.Application.RowLink(Лист1!$27:$27)</f>
        <v>#NAME?</v>
      </c>
      <c r="J68" s="1">
        <v>14</v>
      </c>
      <c r="K68" s="1" t="s">
        <v>398</v>
      </c>
      <c r="L68" s="1" t="s">
        <v>391</v>
      </c>
    </row>
    <row r="69" spans="3:12" x14ac:dyDescent="0.25">
      <c r="C69" t="e">
        <f ca="1">_xll.OfficeComClient.Application.RowLink(Лист1!$35:$35)</f>
        <v>#NAME?</v>
      </c>
      <c r="J69" s="1">
        <v>22</v>
      </c>
      <c r="K69" s="1" t="s">
        <v>399</v>
      </c>
      <c r="L69" s="1" t="s">
        <v>24</v>
      </c>
    </row>
    <row r="70" spans="3:12" x14ac:dyDescent="0.25">
      <c r="C70" t="e">
        <f ca="1">_xll.OfficeComClient.Application.RowLink(Лист1!$36:$36)</f>
        <v>#NAME?</v>
      </c>
      <c r="J70" s="1">
        <v>23</v>
      </c>
      <c r="K70" s="1" t="s">
        <v>399</v>
      </c>
      <c r="L70" s="1" t="s">
        <v>379</v>
      </c>
    </row>
    <row r="71" spans="3:12" x14ac:dyDescent="0.25">
      <c r="C71" t="e">
        <f ca="1">_xll.OfficeComClient.Application.RowLink(Лист1!$37:$37)</f>
        <v>#NAME?</v>
      </c>
      <c r="J71" s="1">
        <v>24</v>
      </c>
      <c r="K71" s="1" t="s">
        <v>399</v>
      </c>
      <c r="L71" s="1" t="s">
        <v>391</v>
      </c>
    </row>
    <row r="72" spans="3:12" x14ac:dyDescent="0.25">
      <c r="C72" t="e">
        <f ca="1">_xll.OfficeComClient.Application.RowLink(Лист1!$45:$45)</f>
        <v>#NAME?</v>
      </c>
      <c r="J72" s="1">
        <v>32</v>
      </c>
      <c r="K72" s="1" t="s">
        <v>400</v>
      </c>
      <c r="L72" s="1" t="s">
        <v>24</v>
      </c>
    </row>
    <row r="73" spans="3:12" x14ac:dyDescent="0.25">
      <c r="C73" t="e">
        <f ca="1">_xll.OfficeComClient.Application.RowLink(Лист1!$46:$46)</f>
        <v>#NAME?</v>
      </c>
      <c r="J73" s="1">
        <v>33</v>
      </c>
      <c r="K73" s="1" t="s">
        <v>400</v>
      </c>
      <c r="L73" s="1" t="s">
        <v>379</v>
      </c>
    </row>
    <row r="74" spans="3:12" x14ac:dyDescent="0.25">
      <c r="C74" t="e">
        <f ca="1">_xll.OfficeComClient.Application.RowLink(Лист1!$28:$28)</f>
        <v>#NAME?</v>
      </c>
      <c r="J74" s="1">
        <v>15</v>
      </c>
      <c r="K74" s="1" t="s">
        <v>401</v>
      </c>
      <c r="L74" s="1" t="s">
        <v>24</v>
      </c>
    </row>
    <row r="75" spans="3:12" x14ac:dyDescent="0.25">
      <c r="C75" t="e">
        <f ca="1">_xll.OfficeComClient.Application.RowLink(Лист1!$29:$29)</f>
        <v>#NAME?</v>
      </c>
      <c r="J75" s="1">
        <v>16</v>
      </c>
      <c r="K75" s="1" t="s">
        <v>401</v>
      </c>
      <c r="L75" s="1" t="s">
        <v>379</v>
      </c>
    </row>
    <row r="76" spans="3:12" x14ac:dyDescent="0.25">
      <c r="C76" t="e">
        <f ca="1">_xll.OfficeComClient.Application.RowLink(Лист1!$30:$30)</f>
        <v>#NAME?</v>
      </c>
      <c r="J76" s="1">
        <v>17</v>
      </c>
      <c r="K76" s="1" t="s">
        <v>401</v>
      </c>
      <c r="L76" s="1" t="s">
        <v>373</v>
      </c>
    </row>
    <row r="77" spans="3:12" x14ac:dyDescent="0.25">
      <c r="C77" t="e">
        <f ca="1">_xll.OfficeComClient.Application.RowLink(Лист1!$16:$16)</f>
        <v>#NAME?</v>
      </c>
      <c r="J77" s="1">
        <v>3</v>
      </c>
      <c r="K77" s="1" t="s">
        <v>402</v>
      </c>
      <c r="L77" s="1" t="s">
        <v>24</v>
      </c>
    </row>
    <row r="78" spans="3:12" x14ac:dyDescent="0.25">
      <c r="C78" t="e">
        <f ca="1">_xll.OfficeComClient.Application.RowLink(Лист1!$17:$17)</f>
        <v>#NAME?</v>
      </c>
      <c r="J78" s="1">
        <v>4</v>
      </c>
      <c r="K78" s="1" t="s">
        <v>403</v>
      </c>
      <c r="L78" s="1" t="s">
        <v>24</v>
      </c>
    </row>
    <row r="79" spans="3:12" x14ac:dyDescent="0.25">
      <c r="C79" t="e">
        <f ca="1">_xll.OfficeComClient.Application.RowLink(Лист1!$18:$18)</f>
        <v>#NAME?</v>
      </c>
      <c r="J79" s="1">
        <v>5</v>
      </c>
      <c r="K79" s="1" t="s">
        <v>403</v>
      </c>
      <c r="L79" s="1" t="s">
        <v>379</v>
      </c>
    </row>
    <row r="80" spans="3:12" x14ac:dyDescent="0.25">
      <c r="C80" t="e">
        <f ca="1">_xll.OfficeComClient.Application.RowLink(Лист1!$19:$19)</f>
        <v>#NAME?</v>
      </c>
      <c r="J80" s="1">
        <v>6</v>
      </c>
      <c r="K80" s="1" t="s">
        <v>403</v>
      </c>
      <c r="L80" s="1" t="s">
        <v>373</v>
      </c>
    </row>
    <row r="81" spans="3:12" x14ac:dyDescent="0.25">
      <c r="C81" t="e">
        <f ca="1">_xll.OfficeComClient.Application.RowLink(Лист1!$66:$66)</f>
        <v>#NAME?</v>
      </c>
      <c r="J81" s="1">
        <v>53</v>
      </c>
      <c r="K81" s="1" t="s">
        <v>404</v>
      </c>
      <c r="L81" s="1" t="s">
        <v>24</v>
      </c>
    </row>
    <row r="82" spans="3:12" x14ac:dyDescent="0.25">
      <c r="C82" t="e">
        <f ca="1">_xll.OfficeComClient.Application.RowLink(Лист1!$102:$102)</f>
        <v>#NAME?</v>
      </c>
      <c r="J82" s="1">
        <v>89</v>
      </c>
      <c r="K82" s="1" t="s">
        <v>405</v>
      </c>
      <c r="L82" s="1" t="s">
        <v>24</v>
      </c>
    </row>
    <row r="83" spans="3:12" x14ac:dyDescent="0.25">
      <c r="C83" t="e">
        <f ca="1">_xll.OfficeComClient.Application.RowLink(Лист1!$103:$103)</f>
        <v>#NAME?</v>
      </c>
      <c r="J83" s="1">
        <v>90</v>
      </c>
      <c r="K83" s="1" t="s">
        <v>406</v>
      </c>
      <c r="L83" s="1" t="s">
        <v>24</v>
      </c>
    </row>
    <row r="84" spans="3:12" x14ac:dyDescent="0.25">
      <c r="C84" t="e">
        <f ca="1">_xll.OfficeComClient.Application.RowLink(Лист1!$104:$104)</f>
        <v>#NAME?</v>
      </c>
      <c r="J84" s="1">
        <v>91</v>
      </c>
      <c r="K84" s="1" t="s">
        <v>407</v>
      </c>
      <c r="L84" s="1" t="s">
        <v>24</v>
      </c>
    </row>
    <row r="85" spans="3:12" x14ac:dyDescent="0.25">
      <c r="C85" t="e">
        <f ca="1">_xll.OfficeComClient.Application.RowLink(Лист1!$105:$105)</f>
        <v>#NAME?</v>
      </c>
      <c r="J85" s="1">
        <v>92</v>
      </c>
      <c r="K85" s="1" t="s">
        <v>407</v>
      </c>
      <c r="L85" s="1" t="s">
        <v>395</v>
      </c>
    </row>
    <row r="86" spans="3:12" x14ac:dyDescent="0.25">
      <c r="C86" t="e">
        <f ca="1">_xll.OfficeComClient.Application.RowLink(Лист1!$106:$106)</f>
        <v>#NAME?</v>
      </c>
      <c r="J86" s="1">
        <v>93</v>
      </c>
      <c r="K86" s="1" t="s">
        <v>408</v>
      </c>
      <c r="L86" s="1" t="s">
        <v>24</v>
      </c>
    </row>
    <row r="87" spans="3:12" x14ac:dyDescent="0.25">
      <c r="C87" t="e">
        <f ca="1">_xll.OfficeComClient.Application.RowLink(Лист1!$107:$107)</f>
        <v>#NAME?</v>
      </c>
      <c r="J87" s="1">
        <v>94</v>
      </c>
      <c r="K87" s="1" t="s">
        <v>409</v>
      </c>
      <c r="L87" s="1" t="s">
        <v>24</v>
      </c>
    </row>
    <row r="88" spans="3:12" x14ac:dyDescent="0.25">
      <c r="C88" t="e">
        <f ca="1">_xll.OfficeComClient.Application.RowLink(Лист1!$108:$108)</f>
        <v>#NAME?</v>
      </c>
      <c r="J88" s="1">
        <v>95</v>
      </c>
      <c r="K88" s="1" t="s">
        <v>410</v>
      </c>
      <c r="L88" s="1" t="s">
        <v>24</v>
      </c>
    </row>
    <row r="89" spans="3:12" x14ac:dyDescent="0.25">
      <c r="C89" t="e">
        <f ca="1">_xll.OfficeComClient.Application.RowLink(Лист1!$109:$109)</f>
        <v>#NAME?</v>
      </c>
      <c r="J89" s="1">
        <v>96</v>
      </c>
      <c r="K89" s="1" t="s">
        <v>410</v>
      </c>
      <c r="L89" s="1" t="s">
        <v>373</v>
      </c>
    </row>
    <row r="90" spans="3:12" x14ac:dyDescent="0.25">
      <c r="C90" t="e">
        <f ca="1">_xll.OfficeComClient.Application.RowLink(Лист1!$96:$96)</f>
        <v>#NAME?</v>
      </c>
      <c r="J90" s="1">
        <v>83</v>
      </c>
      <c r="K90" s="1" t="s">
        <v>411</v>
      </c>
      <c r="L90" s="1" t="s">
        <v>24</v>
      </c>
    </row>
    <row r="91" spans="3:12" x14ac:dyDescent="0.25">
      <c r="C91" t="e">
        <f ca="1">_xll.OfficeComClient.Application.RowLink(Лист1!$97:$97)</f>
        <v>#NAME?</v>
      </c>
      <c r="J91" s="1">
        <v>84</v>
      </c>
      <c r="K91" s="1" t="s">
        <v>412</v>
      </c>
      <c r="L91" s="1" t="s">
        <v>24</v>
      </c>
    </row>
    <row r="92" spans="3:12" x14ac:dyDescent="0.25">
      <c r="C92" t="e">
        <f ca="1">_xll.OfficeComClient.Application.RowLink(Лист1!$98:$98)</f>
        <v>#NAME?</v>
      </c>
      <c r="J92" s="1">
        <v>85</v>
      </c>
      <c r="K92" s="1" t="s">
        <v>413</v>
      </c>
      <c r="L92" s="1" t="s">
        <v>24</v>
      </c>
    </row>
    <row r="93" spans="3:12" x14ac:dyDescent="0.25">
      <c r="C93" t="e">
        <f ca="1">_xll.OfficeComClient.Application.RowLink(Лист1!$99:$99)</f>
        <v>#NAME?</v>
      </c>
      <c r="J93" s="1">
        <v>86</v>
      </c>
      <c r="K93" s="1" t="s">
        <v>413</v>
      </c>
      <c r="L93" s="1" t="s">
        <v>379</v>
      </c>
    </row>
    <row r="94" spans="3:12" x14ac:dyDescent="0.25">
      <c r="C94" t="e">
        <f ca="1">_xll.OfficeComClient.Application.RowLink(Лист1!$100:$100)</f>
        <v>#NAME?</v>
      </c>
      <c r="J94" s="1">
        <v>87</v>
      </c>
      <c r="K94" s="1" t="s">
        <v>413</v>
      </c>
      <c r="L94" s="1" t="s">
        <v>373</v>
      </c>
    </row>
    <row r="95" spans="3:12" x14ac:dyDescent="0.25">
      <c r="C95" t="e">
        <f ca="1">_xll.OfficeComClient.Application.RowLink(Лист1!$101:$101)</f>
        <v>#NAME?</v>
      </c>
      <c r="J95" s="1">
        <v>88</v>
      </c>
      <c r="K95" s="1" t="s">
        <v>413</v>
      </c>
      <c r="L95" s="1" t="s">
        <v>395</v>
      </c>
    </row>
    <row r="96" spans="3:12" x14ac:dyDescent="0.25">
      <c r="C96" t="e">
        <f ca="1">_xll.OfficeComClient.Application.RowLink(Лист1!$88:$88)</f>
        <v>#NAME?</v>
      </c>
      <c r="J96" s="1">
        <v>75</v>
      </c>
      <c r="K96" s="1" t="s">
        <v>414</v>
      </c>
      <c r="L96" s="1" t="s">
        <v>24</v>
      </c>
    </row>
    <row r="97" spans="3:12" x14ac:dyDescent="0.25">
      <c r="C97" t="e">
        <f ca="1">_xll.OfficeComClient.Application.RowLink(Лист1!$89:$89)</f>
        <v>#NAME?</v>
      </c>
      <c r="J97" s="1">
        <v>76</v>
      </c>
      <c r="K97" s="1" t="s">
        <v>415</v>
      </c>
      <c r="L97" s="1" t="s">
        <v>24</v>
      </c>
    </row>
    <row r="98" spans="3:12" x14ac:dyDescent="0.25">
      <c r="C98" t="e">
        <f ca="1">_xll.OfficeComClient.Application.RowLink(Лист1!$93:$93)</f>
        <v>#NAME?</v>
      </c>
      <c r="J98" s="1">
        <v>80</v>
      </c>
      <c r="K98" s="1" t="s">
        <v>416</v>
      </c>
      <c r="L98" s="1" t="s">
        <v>24</v>
      </c>
    </row>
    <row r="99" spans="3:12" x14ac:dyDescent="0.25">
      <c r="C99" t="e">
        <f ca="1">_xll.OfficeComClient.Application.RowLink(Лист1!$94:$94)</f>
        <v>#NAME?</v>
      </c>
      <c r="J99" s="1">
        <v>81</v>
      </c>
      <c r="K99" s="1" t="s">
        <v>416</v>
      </c>
      <c r="L99" s="1" t="s">
        <v>373</v>
      </c>
    </row>
    <row r="100" spans="3:12" x14ac:dyDescent="0.25">
      <c r="C100" t="e">
        <f ca="1">_xll.OfficeComClient.Application.RowLink(Лист1!$95:$95)</f>
        <v>#NAME?</v>
      </c>
      <c r="J100" s="1">
        <v>82</v>
      </c>
      <c r="K100" s="1" t="s">
        <v>416</v>
      </c>
      <c r="L100" s="1" t="s">
        <v>386</v>
      </c>
    </row>
    <row r="101" spans="3:12" x14ac:dyDescent="0.25">
      <c r="C101" t="e">
        <f ca="1">_xll.OfficeComClient.Application.RowLink(Лист1!$90:$90)</f>
        <v>#NAME?</v>
      </c>
      <c r="J101" s="1">
        <v>77</v>
      </c>
      <c r="K101" s="1" t="s">
        <v>417</v>
      </c>
      <c r="L101" s="1" t="s">
        <v>24</v>
      </c>
    </row>
    <row r="102" spans="3:12" x14ac:dyDescent="0.25">
      <c r="C102" t="e">
        <f ca="1">_xll.OfficeComClient.Application.RowLink(Лист1!$91:$91)</f>
        <v>#NAME?</v>
      </c>
      <c r="J102" s="1">
        <v>78</v>
      </c>
      <c r="K102" s="1" t="s">
        <v>417</v>
      </c>
      <c r="L102" s="1" t="s">
        <v>379</v>
      </c>
    </row>
    <row r="103" spans="3:12" x14ac:dyDescent="0.25">
      <c r="C103" t="e">
        <f ca="1">_xll.OfficeComClient.Application.RowLink(Лист1!$92:$92)</f>
        <v>#NAME?</v>
      </c>
      <c r="J103" s="1">
        <v>79</v>
      </c>
      <c r="K103" s="1" t="s">
        <v>417</v>
      </c>
      <c r="L103" s="1" t="s">
        <v>373</v>
      </c>
    </row>
    <row r="104" spans="3:12" x14ac:dyDescent="0.25">
      <c r="C104" t="e">
        <f ca="1">_xll.OfficeComClient.Application.RowLink(Лист1!$67:$67)</f>
        <v>#NAME?</v>
      </c>
      <c r="J104" s="1">
        <v>54</v>
      </c>
      <c r="K104" s="1" t="s">
        <v>418</v>
      </c>
      <c r="L104" s="1" t="s">
        <v>24</v>
      </c>
    </row>
    <row r="105" spans="3:12" x14ac:dyDescent="0.25">
      <c r="C105" t="e">
        <f ca="1">_xll.OfficeComClient.Application.RowLink(Лист1!$85:$85)</f>
        <v>#NAME?</v>
      </c>
      <c r="J105" s="1">
        <v>72</v>
      </c>
      <c r="K105" s="1" t="s">
        <v>419</v>
      </c>
      <c r="L105" s="1" t="s">
        <v>24</v>
      </c>
    </row>
    <row r="106" spans="3:12" x14ac:dyDescent="0.25">
      <c r="C106" t="e">
        <f ca="1">_xll.OfficeComClient.Application.RowLink(Лист1!$86:$86)</f>
        <v>#NAME?</v>
      </c>
      <c r="J106" s="1">
        <v>73</v>
      </c>
      <c r="K106" s="1" t="s">
        <v>420</v>
      </c>
      <c r="L106" s="1" t="s">
        <v>24</v>
      </c>
    </row>
    <row r="107" spans="3:12" x14ac:dyDescent="0.25">
      <c r="C107" t="e">
        <f ca="1">_xll.OfficeComClient.Application.RowLink(Лист1!$87:$87)</f>
        <v>#NAME?</v>
      </c>
      <c r="J107" s="1">
        <v>74</v>
      </c>
      <c r="K107" s="1" t="s">
        <v>420</v>
      </c>
      <c r="L107" s="1" t="s">
        <v>373</v>
      </c>
    </row>
    <row r="108" spans="3:12" x14ac:dyDescent="0.25">
      <c r="C108" t="e">
        <f ca="1">_xll.OfficeComClient.Application.RowLink(Лист1!$76:$76)</f>
        <v>#NAME?</v>
      </c>
      <c r="J108" s="1">
        <v>63</v>
      </c>
      <c r="K108" s="1" t="s">
        <v>421</v>
      </c>
      <c r="L108" s="1" t="s">
        <v>24</v>
      </c>
    </row>
    <row r="109" spans="3:12" x14ac:dyDescent="0.25">
      <c r="C109" t="e">
        <f ca="1">_xll.OfficeComClient.Application.RowLink(Лист1!$83:$83)</f>
        <v>#NAME?</v>
      </c>
      <c r="J109" s="1">
        <v>70</v>
      </c>
      <c r="K109" s="1" t="s">
        <v>422</v>
      </c>
      <c r="L109" s="1" t="s">
        <v>24</v>
      </c>
    </row>
    <row r="110" spans="3:12" x14ac:dyDescent="0.25">
      <c r="C110" t="e">
        <f ca="1">_xll.OfficeComClient.Application.RowLink(Лист1!$84:$84)</f>
        <v>#NAME?</v>
      </c>
      <c r="J110" s="1">
        <v>71</v>
      </c>
      <c r="K110" s="1" t="s">
        <v>422</v>
      </c>
      <c r="L110" s="1" t="s">
        <v>373</v>
      </c>
    </row>
    <row r="111" spans="3:12" x14ac:dyDescent="0.25">
      <c r="C111" t="e">
        <f ca="1">_xll.OfficeComClient.Application.RowLink(Лист1!$80:$80)</f>
        <v>#NAME?</v>
      </c>
      <c r="J111" s="1">
        <v>67</v>
      </c>
      <c r="K111" s="1" t="s">
        <v>423</v>
      </c>
      <c r="L111" s="1" t="s">
        <v>24</v>
      </c>
    </row>
    <row r="112" spans="3:12" x14ac:dyDescent="0.25">
      <c r="C112" t="e">
        <f ca="1">_xll.OfficeComClient.Application.RowLink(Лист1!$81:$81)</f>
        <v>#NAME?</v>
      </c>
      <c r="J112" s="1">
        <v>68</v>
      </c>
      <c r="K112" s="1" t="s">
        <v>423</v>
      </c>
      <c r="L112" s="1" t="s">
        <v>379</v>
      </c>
    </row>
    <row r="113" spans="3:12" x14ac:dyDescent="0.25">
      <c r="C113" t="e">
        <f ca="1">_xll.OfficeComClient.Application.RowLink(Лист1!$82:$82)</f>
        <v>#NAME?</v>
      </c>
      <c r="J113" s="1">
        <v>69</v>
      </c>
      <c r="K113" s="1" t="s">
        <v>423</v>
      </c>
      <c r="L113" s="1" t="s">
        <v>373</v>
      </c>
    </row>
    <row r="114" spans="3:12" x14ac:dyDescent="0.25">
      <c r="C114" t="e">
        <f ca="1">_xll.OfficeComClient.Application.RowLink(Лист1!$77:$77)</f>
        <v>#NAME?</v>
      </c>
      <c r="J114" s="1">
        <v>64</v>
      </c>
      <c r="K114" s="1" t="s">
        <v>424</v>
      </c>
      <c r="L114" s="1" t="s">
        <v>24</v>
      </c>
    </row>
    <row r="115" spans="3:12" x14ac:dyDescent="0.25">
      <c r="C115" t="e">
        <f ca="1">_xll.OfficeComClient.Application.RowLink(Лист1!$78:$78)</f>
        <v>#NAME?</v>
      </c>
      <c r="J115" s="1">
        <v>65</v>
      </c>
      <c r="K115" s="1" t="s">
        <v>424</v>
      </c>
      <c r="L115" s="1" t="s">
        <v>379</v>
      </c>
    </row>
    <row r="116" spans="3:12" x14ac:dyDescent="0.25">
      <c r="C116" t="e">
        <f ca="1">_xll.OfficeComClient.Application.RowLink(Лист1!$79:$79)</f>
        <v>#NAME?</v>
      </c>
      <c r="J116" s="1">
        <v>66</v>
      </c>
      <c r="K116" s="1" t="s">
        <v>424</v>
      </c>
      <c r="L116" s="1" t="s">
        <v>373</v>
      </c>
    </row>
    <row r="117" spans="3:12" x14ac:dyDescent="0.25">
      <c r="C117" t="e">
        <f ca="1">_xll.OfficeComClient.Application.RowLink(Лист1!$68:$68)</f>
        <v>#NAME?</v>
      </c>
      <c r="J117" s="1">
        <v>55</v>
      </c>
      <c r="K117" s="1" t="s">
        <v>425</v>
      </c>
      <c r="L117" s="1" t="s">
        <v>24</v>
      </c>
    </row>
    <row r="118" spans="3:12" x14ac:dyDescent="0.25">
      <c r="C118" t="e">
        <f ca="1">_xll.OfficeComClient.Application.RowLink(Лист1!$74:$74)</f>
        <v>#NAME?</v>
      </c>
      <c r="J118" s="1">
        <v>61</v>
      </c>
      <c r="K118" s="1" t="s">
        <v>426</v>
      </c>
      <c r="L118" s="1" t="s">
        <v>24</v>
      </c>
    </row>
    <row r="119" spans="3:12" x14ac:dyDescent="0.25">
      <c r="C119" t="e">
        <f ca="1">_xll.OfficeComClient.Application.RowLink(Лист1!$75:$75)</f>
        <v>#NAME?</v>
      </c>
      <c r="J119" s="1">
        <v>62</v>
      </c>
      <c r="K119" s="1" t="s">
        <v>426</v>
      </c>
      <c r="L119" s="1" t="s">
        <v>373</v>
      </c>
    </row>
    <row r="120" spans="3:12" x14ac:dyDescent="0.25">
      <c r="C120" t="e">
        <f ca="1">_xll.OfficeComClient.Application.RowLink(Лист1!$72:$72)</f>
        <v>#NAME?</v>
      </c>
      <c r="J120" s="1">
        <v>59</v>
      </c>
      <c r="K120" s="1" t="s">
        <v>427</v>
      </c>
      <c r="L120" s="1" t="s">
        <v>24</v>
      </c>
    </row>
    <row r="121" spans="3:12" x14ac:dyDescent="0.25">
      <c r="C121" t="e">
        <f ca="1">_xll.OfficeComClient.Application.RowLink(Лист1!$73:$73)</f>
        <v>#NAME?</v>
      </c>
      <c r="J121" s="1">
        <v>60</v>
      </c>
      <c r="K121" s="1" t="s">
        <v>427</v>
      </c>
      <c r="L121" s="1" t="s">
        <v>379</v>
      </c>
    </row>
    <row r="122" spans="3:12" x14ac:dyDescent="0.25">
      <c r="C122" t="e">
        <f ca="1">_xll.OfficeComClient.Application.RowLink(Лист1!$69:$69)</f>
        <v>#NAME?</v>
      </c>
      <c r="J122" s="1">
        <v>56</v>
      </c>
      <c r="K122" s="1" t="s">
        <v>428</v>
      </c>
      <c r="L122" s="1" t="s">
        <v>24</v>
      </c>
    </row>
    <row r="123" spans="3:12" x14ac:dyDescent="0.25">
      <c r="C123" t="e">
        <f ca="1">_xll.OfficeComClient.Application.RowLink(Лист1!$70:$70)</f>
        <v>#NAME?</v>
      </c>
      <c r="J123" s="1">
        <v>57</v>
      </c>
      <c r="K123" s="1" t="s">
        <v>428</v>
      </c>
      <c r="L123" s="1" t="s">
        <v>373</v>
      </c>
    </row>
    <row r="124" spans="3:12" x14ac:dyDescent="0.25">
      <c r="C124" t="e">
        <f ca="1">_xll.OfficeComClient.Application.RowLink(Лист1!$71:$71)</f>
        <v>#NAME?</v>
      </c>
      <c r="J124" s="1">
        <v>58</v>
      </c>
      <c r="K124" s="1" t="s">
        <v>428</v>
      </c>
      <c r="L124" s="1" t="s">
        <v>386</v>
      </c>
    </row>
    <row r="125" spans="3:12" x14ac:dyDescent="0.25">
      <c r="C125" t="e">
        <f ca="1">_xll.OfficeComClient.Application.RowLink(Лист1!$110:$110)</f>
        <v>#NAME?</v>
      </c>
      <c r="J125" s="1">
        <v>97</v>
      </c>
      <c r="K125" s="1" t="s">
        <v>429</v>
      </c>
      <c r="L125" s="1" t="s">
        <v>24</v>
      </c>
    </row>
    <row r="126" spans="3:12" x14ac:dyDescent="0.25">
      <c r="C126" t="e">
        <f ca="1">_xll.OfficeComClient.Application.RowLink(Лист1!$111:$111)</f>
        <v>#NAME?</v>
      </c>
      <c r="J126" s="1">
        <v>98</v>
      </c>
      <c r="K126" s="1" t="s">
        <v>430</v>
      </c>
      <c r="L126" s="1" t="s">
        <v>24</v>
      </c>
    </row>
    <row r="127" spans="3:12" x14ac:dyDescent="0.25">
      <c r="C127" t="e">
        <f ca="1">_xll.OfficeComClient.Application.RowLink(Лист1!$112:$112)</f>
        <v>#NAME?</v>
      </c>
      <c r="J127" s="1">
        <v>99</v>
      </c>
      <c r="K127" s="1" t="s">
        <v>431</v>
      </c>
      <c r="L127" s="1" t="s">
        <v>24</v>
      </c>
    </row>
    <row r="128" spans="3:12" x14ac:dyDescent="0.25">
      <c r="C128" t="e">
        <f ca="1">_xll.OfficeComClient.Application.RowLink(Лист1!$113:$113)</f>
        <v>#NAME?</v>
      </c>
      <c r="J128" s="1">
        <v>100</v>
      </c>
      <c r="K128" s="1" t="s">
        <v>431</v>
      </c>
      <c r="L128" s="1" t="s">
        <v>373</v>
      </c>
    </row>
    <row r="129" spans="3:12" x14ac:dyDescent="0.25">
      <c r="C129" t="e">
        <f ca="1">_xll.OfficeComClient.Application.RowLink(Лист1!$114:$114)</f>
        <v>#NAME?</v>
      </c>
      <c r="J129" s="1">
        <v>101</v>
      </c>
      <c r="K129" s="1" t="s">
        <v>432</v>
      </c>
      <c r="L129" s="1" t="s">
        <v>24</v>
      </c>
    </row>
    <row r="130" spans="3:12" x14ac:dyDescent="0.25">
      <c r="C130" t="e">
        <f ca="1">_xll.OfficeComClient.Application.RowLink(Лист1!$115:$115)</f>
        <v>#NAME?</v>
      </c>
      <c r="J130" s="1">
        <v>102</v>
      </c>
      <c r="K130" s="1" t="s">
        <v>432</v>
      </c>
      <c r="L130" s="1" t="s">
        <v>373</v>
      </c>
    </row>
    <row r="131" spans="3:12" x14ac:dyDescent="0.25">
      <c r="C131" t="e">
        <f ca="1">_xll.OfficeComClient.Application.RowLink(Лист1!$116:$116)</f>
        <v>#NAME?</v>
      </c>
      <c r="J131" s="1">
        <v>103</v>
      </c>
      <c r="K131" s="1" t="s">
        <v>433</v>
      </c>
      <c r="L131" s="1" t="s">
        <v>24</v>
      </c>
    </row>
    <row r="132" spans="3:12" x14ac:dyDescent="0.25">
      <c r="C132" t="e">
        <f ca="1">_xll.OfficeComClient.Application.RowLink(Лист1!$117:$117)</f>
        <v>#NAME?</v>
      </c>
      <c r="J132" s="1">
        <v>104</v>
      </c>
      <c r="K132" s="1" t="s">
        <v>434</v>
      </c>
      <c r="L132" s="1" t="s">
        <v>24</v>
      </c>
    </row>
    <row r="133" spans="3:12" x14ac:dyDescent="0.25">
      <c r="C133" t="e">
        <f ca="1">_xll.OfficeComClient.Application.RowLink(Лист1!$118:$118)</f>
        <v>#NAME?</v>
      </c>
      <c r="J133" s="1">
        <v>105</v>
      </c>
      <c r="K133" s="1" t="s">
        <v>435</v>
      </c>
      <c r="L133" s="1" t="s">
        <v>24</v>
      </c>
    </row>
    <row r="134" spans="3:12" x14ac:dyDescent="0.25">
      <c r="C134" t="e">
        <f ca="1">_xll.OfficeComClient.Application.RowLink(Лист1!$119:$119)</f>
        <v>#NAME?</v>
      </c>
      <c r="J134" s="1">
        <v>106</v>
      </c>
      <c r="K134" s="1" t="s">
        <v>435</v>
      </c>
      <c r="L134" s="1" t="s">
        <v>373</v>
      </c>
    </row>
    <row r="135" spans="3:12" x14ac:dyDescent="0.25">
      <c r="C135" t="e">
        <f ca="1">_xll.OfficeComClient.Application.RowLink(Лист1!$120:$120)</f>
        <v>#NAME?</v>
      </c>
      <c r="J135" s="1">
        <v>107</v>
      </c>
      <c r="K135" s="1" t="s">
        <v>436</v>
      </c>
      <c r="L135" s="1" t="s">
        <v>24</v>
      </c>
    </row>
    <row r="136" spans="3:12" x14ac:dyDescent="0.25">
      <c r="C136" t="e">
        <f ca="1">_xll.OfficeComClient.Application.RowLink(Лист1!$121:$121)</f>
        <v>#NAME?</v>
      </c>
      <c r="J136" s="1">
        <v>108</v>
      </c>
      <c r="K136" s="1" t="s">
        <v>437</v>
      </c>
      <c r="L136" s="1" t="s">
        <v>24</v>
      </c>
    </row>
    <row r="137" spans="3:12" x14ac:dyDescent="0.25">
      <c r="C137" t="e">
        <f ca="1">_xll.OfficeComClient.Application.RowLink(Лист1!$128:$128)</f>
        <v>#NAME?</v>
      </c>
      <c r="J137" s="1">
        <v>115</v>
      </c>
      <c r="K137" s="1" t="s">
        <v>438</v>
      </c>
      <c r="L137" s="1" t="s">
        <v>24</v>
      </c>
    </row>
    <row r="138" spans="3:12" x14ac:dyDescent="0.25">
      <c r="C138" t="e">
        <f ca="1">_xll.OfficeComClient.Application.RowLink(Лист1!$129:$129)</f>
        <v>#NAME?</v>
      </c>
      <c r="J138" s="1">
        <v>116</v>
      </c>
      <c r="K138" s="1" t="s">
        <v>438</v>
      </c>
      <c r="L138" s="1" t="s">
        <v>395</v>
      </c>
    </row>
    <row r="139" spans="3:12" x14ac:dyDescent="0.25">
      <c r="C139" t="e">
        <f ca="1">_xll.OfficeComClient.Application.RowLink(Лист1!$122:$122)</f>
        <v>#NAME?</v>
      </c>
      <c r="J139" s="1">
        <v>109</v>
      </c>
      <c r="K139" s="1" t="s">
        <v>439</v>
      </c>
      <c r="L139" s="1" t="s">
        <v>24</v>
      </c>
    </row>
    <row r="140" spans="3:12" x14ac:dyDescent="0.25">
      <c r="C140" t="e">
        <f ca="1">_xll.OfficeComClient.Application.RowLink(Лист1!$123:$123)</f>
        <v>#NAME?</v>
      </c>
      <c r="J140" s="1">
        <v>110</v>
      </c>
      <c r="K140" s="1" t="s">
        <v>439</v>
      </c>
      <c r="L140" s="1" t="s">
        <v>395</v>
      </c>
    </row>
    <row r="141" spans="3:12" x14ac:dyDescent="0.25">
      <c r="C141" t="e">
        <f ca="1">_xll.OfficeComClient.Application.RowLink(Лист1!$124:$124)</f>
        <v>#NAME?</v>
      </c>
      <c r="J141" s="1">
        <v>111</v>
      </c>
      <c r="K141" s="1" t="s">
        <v>440</v>
      </c>
      <c r="L141" s="1" t="s">
        <v>24</v>
      </c>
    </row>
    <row r="142" spans="3:12" x14ac:dyDescent="0.25">
      <c r="C142" t="e">
        <f ca="1">_xll.OfficeComClient.Application.RowLink(Лист1!$125:$125)</f>
        <v>#NAME?</v>
      </c>
      <c r="J142" s="1">
        <v>112</v>
      </c>
      <c r="K142" s="1" t="s">
        <v>440</v>
      </c>
      <c r="L142" s="1" t="s">
        <v>395</v>
      </c>
    </row>
    <row r="143" spans="3:12" x14ac:dyDescent="0.25">
      <c r="C143" t="e">
        <f ca="1">_xll.OfficeComClient.Application.RowLink(Лист1!$126:$126)</f>
        <v>#NAME?</v>
      </c>
      <c r="J143" s="1">
        <v>113</v>
      </c>
      <c r="K143" s="1" t="s">
        <v>441</v>
      </c>
      <c r="L143" s="1" t="s">
        <v>24</v>
      </c>
    </row>
    <row r="144" spans="3:12" x14ac:dyDescent="0.25">
      <c r="C144" t="e">
        <f ca="1">_xll.OfficeComClient.Application.RowLink(Лист1!$127:$127)</f>
        <v>#NAME?</v>
      </c>
      <c r="J144" s="1">
        <v>114</v>
      </c>
      <c r="K144" s="1" t="s">
        <v>441</v>
      </c>
      <c r="L144" s="1" t="s">
        <v>395</v>
      </c>
    </row>
    <row r="145" spans="3:12" x14ac:dyDescent="0.25">
      <c r="C145" t="e">
        <f ca="1">_xll.OfficeComClient.Application.RowLink(Лист1!$130:$130)</f>
        <v>#NAME?</v>
      </c>
      <c r="J145" s="1">
        <v>117</v>
      </c>
      <c r="K145" s="1" t="s">
        <v>442</v>
      </c>
      <c r="L145" s="1" t="s">
        <v>24</v>
      </c>
    </row>
    <row r="146" spans="3:12" x14ac:dyDescent="0.25">
      <c r="C146" t="e">
        <f ca="1">_xll.OfficeComClient.Application.RowLink(Лист1!$131:$131)</f>
        <v>#NAME?</v>
      </c>
      <c r="J146" s="1">
        <v>118</v>
      </c>
      <c r="K146" s="1" t="s">
        <v>443</v>
      </c>
      <c r="L146" s="1" t="s">
        <v>24</v>
      </c>
    </row>
    <row r="147" spans="3:12" x14ac:dyDescent="0.25">
      <c r="C147" t="e">
        <f ca="1">_xll.OfficeComClient.Application.RowLink(Лист1!$132:$132)</f>
        <v>#NAME?</v>
      </c>
      <c r="J147" s="1">
        <v>119</v>
      </c>
      <c r="K147" s="1" t="s">
        <v>443</v>
      </c>
      <c r="L147" s="1" t="s">
        <v>373</v>
      </c>
    </row>
    <row r="148" spans="3:12" x14ac:dyDescent="0.25">
      <c r="C148" t="e">
        <f ca="1">_xll.OfficeComClient.Application.RowLink(Лист1!$133:$133)</f>
        <v>#NAME?</v>
      </c>
      <c r="J148" s="1">
        <v>120</v>
      </c>
      <c r="K148" s="1" t="s">
        <v>444</v>
      </c>
      <c r="L148" s="1" t="s">
        <v>24</v>
      </c>
    </row>
    <row r="149" spans="3:12" x14ac:dyDescent="0.25">
      <c r="C149" t="e">
        <f ca="1">_xll.OfficeComClient.Application.RowLink(Лист1!$134:$134)</f>
        <v>#NAME?</v>
      </c>
      <c r="J149" s="1">
        <v>121</v>
      </c>
      <c r="K149" s="1" t="s">
        <v>445</v>
      </c>
      <c r="L149" s="1" t="s">
        <v>24</v>
      </c>
    </row>
    <row r="150" spans="3:12" x14ac:dyDescent="0.25">
      <c r="C150" t="e">
        <f ca="1">_xll.OfficeComClient.Application.RowLink(Лист1!$135:$135)</f>
        <v>#NAME?</v>
      </c>
      <c r="J150" s="1">
        <v>122</v>
      </c>
      <c r="K150" s="1" t="s">
        <v>446</v>
      </c>
      <c r="L150" s="1" t="s">
        <v>24</v>
      </c>
    </row>
    <row r="151" spans="3:12" x14ac:dyDescent="0.25">
      <c r="C151" t="e">
        <f ca="1">_xll.OfficeComClient.Application.RowLink(Лист1!$136:$136)</f>
        <v>#NAME?</v>
      </c>
      <c r="J151" s="1">
        <v>123</v>
      </c>
      <c r="K151" s="1" t="s">
        <v>447</v>
      </c>
      <c r="L151" s="1" t="s">
        <v>24</v>
      </c>
    </row>
    <row r="152" spans="3:12" x14ac:dyDescent="0.25">
      <c r="C152" t="e">
        <f ca="1">_xll.OfficeComClient.Application.RowLink(Лист1!$137:$137)</f>
        <v>#NAME?</v>
      </c>
      <c r="J152" s="1">
        <v>124</v>
      </c>
      <c r="K152" s="1" t="s">
        <v>447</v>
      </c>
      <c r="L152" s="1" t="s">
        <v>395</v>
      </c>
    </row>
    <row r="153" spans="3:12" x14ac:dyDescent="0.25">
      <c r="C153" t="e">
        <f ca="1">_xll.OfficeComClient.Application.RowLink(Лист1!$141:$141)</f>
        <v>#NAME?</v>
      </c>
      <c r="J153" s="1">
        <v>128</v>
      </c>
      <c r="K153" s="1" t="s">
        <v>448</v>
      </c>
      <c r="L153" s="1" t="s">
        <v>24</v>
      </c>
    </row>
    <row r="154" spans="3:12" x14ac:dyDescent="0.25">
      <c r="C154" t="e">
        <f ca="1">_xll.OfficeComClient.Application.RowLink(Лист1!$142:$142)</f>
        <v>#NAME?</v>
      </c>
      <c r="J154" s="1">
        <v>129</v>
      </c>
      <c r="K154" s="1" t="s">
        <v>449</v>
      </c>
      <c r="L154" s="1" t="s">
        <v>24</v>
      </c>
    </row>
    <row r="155" spans="3:12" x14ac:dyDescent="0.25">
      <c r="C155" t="e">
        <f ca="1">_xll.OfficeComClient.Application.RowLink(Лист1!$143:$143)</f>
        <v>#NAME?</v>
      </c>
      <c r="J155" s="1">
        <v>130</v>
      </c>
      <c r="K155" s="1" t="s">
        <v>450</v>
      </c>
      <c r="L155" s="1" t="s">
        <v>24</v>
      </c>
    </row>
    <row r="156" spans="3:12" x14ac:dyDescent="0.25">
      <c r="C156" t="e">
        <f ca="1">_xll.OfficeComClient.Application.RowLink(Лист1!$144:$144)</f>
        <v>#NAME?</v>
      </c>
      <c r="J156" s="1">
        <v>131</v>
      </c>
      <c r="K156" s="1" t="s">
        <v>450</v>
      </c>
      <c r="L156" s="1" t="s">
        <v>395</v>
      </c>
    </row>
    <row r="157" spans="3:12" x14ac:dyDescent="0.25">
      <c r="C157" t="e">
        <f ca="1">_xll.OfficeComClient.Application.RowLink(Лист1!$138:$138)</f>
        <v>#NAME?</v>
      </c>
      <c r="J157" s="1">
        <v>125</v>
      </c>
      <c r="K157" s="1" t="s">
        <v>451</v>
      </c>
      <c r="L157" s="1" t="s">
        <v>24</v>
      </c>
    </row>
    <row r="158" spans="3:12" x14ac:dyDescent="0.25">
      <c r="C158" t="e">
        <f ca="1">_xll.OfficeComClient.Application.RowLink(Лист1!$139:$139)</f>
        <v>#NAME?</v>
      </c>
      <c r="J158" s="1">
        <v>126</v>
      </c>
      <c r="K158" s="1" t="s">
        <v>452</v>
      </c>
      <c r="L158" s="1" t="s">
        <v>24</v>
      </c>
    </row>
    <row r="159" spans="3:12" x14ac:dyDescent="0.25">
      <c r="C159" t="e">
        <f ca="1">_xll.OfficeComClient.Application.RowLink(Лист1!$140:$140)</f>
        <v>#NAME?</v>
      </c>
      <c r="J159" s="1">
        <v>127</v>
      </c>
      <c r="K159" s="1" t="s">
        <v>452</v>
      </c>
      <c r="L159" s="1" t="s">
        <v>395</v>
      </c>
    </row>
    <row r="160" spans="3:12" x14ac:dyDescent="0.25">
      <c r="C160" t="e">
        <f ca="1">_xll.OfficeComClient.Application.RowLink(Лист1!$313:$313)</f>
        <v>#NAME?</v>
      </c>
      <c r="J160" s="1">
        <v>300</v>
      </c>
      <c r="K160" s="1" t="s">
        <v>453</v>
      </c>
      <c r="L160" s="1" t="s">
        <v>24</v>
      </c>
    </row>
    <row r="161" spans="3:12" x14ac:dyDescent="0.25">
      <c r="C161" t="e">
        <f ca="1">_xll.OfficeComClient.Application.RowLink(Лист1!$318:$318)</f>
        <v>#NAME?</v>
      </c>
      <c r="J161" s="1">
        <v>305</v>
      </c>
      <c r="K161" s="1" t="s">
        <v>454</v>
      </c>
      <c r="L161" s="1" t="s">
        <v>24</v>
      </c>
    </row>
    <row r="162" spans="3:12" x14ac:dyDescent="0.25">
      <c r="C162" t="e">
        <f ca="1">_xll.OfficeComClient.Application.RowLink(Лист1!$319:$319)</f>
        <v>#NAME?</v>
      </c>
      <c r="J162" s="1">
        <v>306</v>
      </c>
      <c r="K162" s="1" t="s">
        <v>454</v>
      </c>
      <c r="L162" s="1" t="s">
        <v>455</v>
      </c>
    </row>
    <row r="163" spans="3:12" x14ac:dyDescent="0.25">
      <c r="C163" t="e">
        <f ca="1">_xll.OfficeComClient.Application.RowLink(Лист1!$314:$314)</f>
        <v>#NAME?</v>
      </c>
      <c r="J163" s="1">
        <v>301</v>
      </c>
      <c r="K163" s="1" t="s">
        <v>456</v>
      </c>
      <c r="L163" s="1" t="s">
        <v>24</v>
      </c>
    </row>
    <row r="164" spans="3:12" x14ac:dyDescent="0.25">
      <c r="C164" t="e">
        <f ca="1">_xll.OfficeComClient.Application.RowLink(Лист1!$315:$315)</f>
        <v>#NAME?</v>
      </c>
      <c r="J164" s="1">
        <v>302</v>
      </c>
      <c r="K164" s="1" t="s">
        <v>457</v>
      </c>
      <c r="L164" s="1" t="s">
        <v>24</v>
      </c>
    </row>
    <row r="165" spans="3:12" x14ac:dyDescent="0.25">
      <c r="C165" t="e">
        <f ca="1">_xll.OfficeComClient.Application.RowLink(Лист1!$316:$316)</f>
        <v>#NAME?</v>
      </c>
      <c r="J165" s="1">
        <v>303</v>
      </c>
      <c r="K165" s="1" t="s">
        <v>457</v>
      </c>
      <c r="L165" s="1" t="s">
        <v>379</v>
      </c>
    </row>
    <row r="166" spans="3:12" x14ac:dyDescent="0.25">
      <c r="C166" t="e">
        <f ca="1">_xll.OfficeComClient.Application.RowLink(Лист1!$317:$317)</f>
        <v>#NAME?</v>
      </c>
      <c r="J166" s="1">
        <v>304</v>
      </c>
      <c r="K166" s="1" t="s">
        <v>457</v>
      </c>
      <c r="L166" s="1" t="s">
        <v>373</v>
      </c>
    </row>
    <row r="167" spans="3:12" x14ac:dyDescent="0.25">
      <c r="C167" t="e">
        <f ca="1">_xll.OfficeComClient.Application.RowLink(Лист1!$320:$320)</f>
        <v>#NAME?</v>
      </c>
      <c r="J167" s="1">
        <v>307</v>
      </c>
      <c r="K167" s="1" t="s">
        <v>458</v>
      </c>
      <c r="L167" s="1" t="s">
        <v>24</v>
      </c>
    </row>
    <row r="168" spans="3:12" x14ac:dyDescent="0.25">
      <c r="C168" t="e">
        <f ca="1">_xll.OfficeComClient.Application.RowLink(Лист1!$321:$321)</f>
        <v>#NAME?</v>
      </c>
      <c r="J168" s="1">
        <v>308</v>
      </c>
      <c r="K168" s="1" t="s">
        <v>459</v>
      </c>
      <c r="L168" s="1" t="s">
        <v>24</v>
      </c>
    </row>
    <row r="169" spans="3:12" x14ac:dyDescent="0.25">
      <c r="C169" t="e">
        <f ca="1">_xll.OfficeComClient.Application.RowLink(Лист1!$322:$322)</f>
        <v>#NAME?</v>
      </c>
      <c r="J169" s="1">
        <v>309</v>
      </c>
      <c r="K169" s="1" t="s">
        <v>459</v>
      </c>
      <c r="L169" s="1" t="s">
        <v>379</v>
      </c>
    </row>
    <row r="170" spans="3:12" x14ac:dyDescent="0.25">
      <c r="C170" t="e">
        <f ca="1">_xll.OfficeComClient.Application.RowLink(Лист1!$325:$325)</f>
        <v>#NAME?</v>
      </c>
      <c r="J170" s="1">
        <v>312</v>
      </c>
      <c r="K170" s="1" t="s">
        <v>460</v>
      </c>
      <c r="L170" s="1" t="s">
        <v>24</v>
      </c>
    </row>
    <row r="171" spans="3:12" x14ac:dyDescent="0.25">
      <c r="C171" t="e">
        <f ca="1">_xll.OfficeComClient.Application.RowLink(Лист1!$326:$326)</f>
        <v>#NAME?</v>
      </c>
      <c r="J171" s="1">
        <v>313</v>
      </c>
      <c r="K171" s="1" t="s">
        <v>460</v>
      </c>
      <c r="L171" s="1" t="s">
        <v>391</v>
      </c>
    </row>
    <row r="172" spans="3:12" x14ac:dyDescent="0.25">
      <c r="C172" t="e">
        <f ca="1">_xll.OfficeComClient.Application.RowLink(Лист1!$323:$323)</f>
        <v>#NAME?</v>
      </c>
      <c r="J172" s="1">
        <v>310</v>
      </c>
      <c r="K172" s="1" t="s">
        <v>461</v>
      </c>
      <c r="L172" s="1" t="s">
        <v>24</v>
      </c>
    </row>
    <row r="173" spans="3:12" x14ac:dyDescent="0.25">
      <c r="C173" t="e">
        <f ca="1">_xll.OfficeComClient.Application.RowLink(Лист1!$324:$324)</f>
        <v>#NAME?</v>
      </c>
      <c r="J173" s="1">
        <v>311</v>
      </c>
      <c r="K173" s="1" t="s">
        <v>461</v>
      </c>
      <c r="L173" s="1" t="s">
        <v>373</v>
      </c>
    </row>
    <row r="174" spans="3:12" x14ac:dyDescent="0.25">
      <c r="C174" t="e">
        <f ca="1">_xll.OfficeComClient.Application.RowLink(Лист1!$145:$145)</f>
        <v>#NAME?</v>
      </c>
      <c r="J174" s="1">
        <v>132</v>
      </c>
      <c r="K174" s="1" t="s">
        <v>462</v>
      </c>
      <c r="L174" s="1" t="s">
        <v>24</v>
      </c>
    </row>
    <row r="175" spans="3:12" x14ac:dyDescent="0.25">
      <c r="C175" t="e">
        <f ca="1">_xll.OfficeComClient.Application.RowLink(Лист1!$158:$158)</f>
        <v>#NAME?</v>
      </c>
      <c r="J175" s="1">
        <v>145</v>
      </c>
      <c r="K175" s="1" t="s">
        <v>463</v>
      </c>
      <c r="L175" s="1" t="s">
        <v>24</v>
      </c>
    </row>
    <row r="176" spans="3:12" x14ac:dyDescent="0.25">
      <c r="C176" t="e">
        <f ca="1">_xll.OfficeComClient.Application.RowLink(Лист1!$159:$159)</f>
        <v>#NAME?</v>
      </c>
      <c r="J176" s="1">
        <v>146</v>
      </c>
      <c r="K176" s="1" t="s">
        <v>464</v>
      </c>
      <c r="L176" s="1" t="s">
        <v>24</v>
      </c>
    </row>
    <row r="177" spans="3:12" x14ac:dyDescent="0.25">
      <c r="C177" t="e">
        <f ca="1">_xll.OfficeComClient.Application.RowLink(Лист1!$160:$160)</f>
        <v>#NAME?</v>
      </c>
      <c r="J177" s="1">
        <v>147</v>
      </c>
      <c r="K177" s="1" t="s">
        <v>464</v>
      </c>
      <c r="L177" s="1" t="s">
        <v>373</v>
      </c>
    </row>
    <row r="178" spans="3:12" x14ac:dyDescent="0.25">
      <c r="C178" t="e">
        <f ca="1">_xll.OfficeComClient.Application.RowLink(Лист1!$155:$155)</f>
        <v>#NAME?</v>
      </c>
      <c r="J178" s="1">
        <v>142</v>
      </c>
      <c r="K178" s="1" t="s">
        <v>465</v>
      </c>
      <c r="L178" s="1" t="s">
        <v>24</v>
      </c>
    </row>
    <row r="179" spans="3:12" x14ac:dyDescent="0.25">
      <c r="C179" t="e">
        <f ca="1">_xll.OfficeComClient.Application.RowLink(Лист1!$156:$156)</f>
        <v>#NAME?</v>
      </c>
      <c r="J179" s="1">
        <v>143</v>
      </c>
      <c r="K179" s="1" t="s">
        <v>466</v>
      </c>
      <c r="L179" s="1" t="s">
        <v>24</v>
      </c>
    </row>
    <row r="180" spans="3:12" x14ac:dyDescent="0.25">
      <c r="C180" t="e">
        <f ca="1">_xll.OfficeComClient.Application.RowLink(Лист1!$157:$157)</f>
        <v>#NAME?</v>
      </c>
      <c r="J180" s="1">
        <v>144</v>
      </c>
      <c r="K180" s="1" t="s">
        <v>466</v>
      </c>
      <c r="L180" s="1" t="s">
        <v>391</v>
      </c>
    </row>
    <row r="181" spans="3:12" x14ac:dyDescent="0.25">
      <c r="C181" t="e">
        <f ca="1">_xll.OfficeComClient.Application.RowLink(Лист1!$146:$146)</f>
        <v>#NAME?</v>
      </c>
      <c r="J181" s="1">
        <v>133</v>
      </c>
      <c r="K181" s="1" t="s">
        <v>467</v>
      </c>
      <c r="L181" s="1" t="s">
        <v>24</v>
      </c>
    </row>
    <row r="182" spans="3:12" x14ac:dyDescent="0.25">
      <c r="C182" t="e">
        <f ca="1">_xll.OfficeComClient.Application.RowLink(Лист1!$153:$153)</f>
        <v>#NAME?</v>
      </c>
      <c r="J182" s="1">
        <v>140</v>
      </c>
      <c r="K182" s="1" t="s">
        <v>468</v>
      </c>
      <c r="L182" s="1" t="s">
        <v>24</v>
      </c>
    </row>
    <row r="183" spans="3:12" x14ac:dyDescent="0.25">
      <c r="C183" t="e">
        <f ca="1">_xll.OfficeComClient.Application.RowLink(Лист1!$154:$154)</f>
        <v>#NAME?</v>
      </c>
      <c r="J183" s="1">
        <v>141</v>
      </c>
      <c r="K183" s="1" t="s">
        <v>468</v>
      </c>
      <c r="L183" s="1" t="s">
        <v>386</v>
      </c>
    </row>
    <row r="184" spans="3:12" x14ac:dyDescent="0.25">
      <c r="C184" t="e">
        <f ca="1">_xll.OfficeComClient.Application.RowLink(Лист1!$149:$149)</f>
        <v>#NAME?</v>
      </c>
      <c r="J184" s="1">
        <v>136</v>
      </c>
      <c r="K184" s="1" t="s">
        <v>469</v>
      </c>
      <c r="L184" s="1" t="s">
        <v>24</v>
      </c>
    </row>
    <row r="185" spans="3:12" x14ac:dyDescent="0.25">
      <c r="C185" t="e">
        <f ca="1">_xll.OfficeComClient.Application.RowLink(Лист1!$150:$150)</f>
        <v>#NAME?</v>
      </c>
      <c r="J185" s="1">
        <v>137</v>
      </c>
      <c r="K185" s="1" t="s">
        <v>469</v>
      </c>
      <c r="L185" s="1" t="s">
        <v>373</v>
      </c>
    </row>
    <row r="186" spans="3:12" x14ac:dyDescent="0.25">
      <c r="C186" t="e">
        <f ca="1">_xll.OfficeComClient.Application.RowLink(Лист1!$147:$147)</f>
        <v>#NAME?</v>
      </c>
      <c r="J186" s="1">
        <v>134</v>
      </c>
      <c r="K186" s="1" t="s">
        <v>470</v>
      </c>
      <c r="L186" s="1" t="s">
        <v>24</v>
      </c>
    </row>
    <row r="187" spans="3:12" x14ac:dyDescent="0.25">
      <c r="C187" t="e">
        <f ca="1">_xll.OfficeComClient.Application.RowLink(Лист1!$148:$148)</f>
        <v>#NAME?</v>
      </c>
      <c r="J187" s="1">
        <v>135</v>
      </c>
      <c r="K187" s="1" t="s">
        <v>470</v>
      </c>
      <c r="L187" s="1" t="s">
        <v>373</v>
      </c>
    </row>
    <row r="188" spans="3:12" x14ac:dyDescent="0.25">
      <c r="C188" t="e">
        <f ca="1">_xll.OfficeComClient.Application.RowLink(Лист1!$151:$151)</f>
        <v>#NAME?</v>
      </c>
      <c r="J188" s="1">
        <v>138</v>
      </c>
      <c r="K188" s="1" t="s">
        <v>471</v>
      </c>
      <c r="L188" s="1" t="s">
        <v>24</v>
      </c>
    </row>
    <row r="189" spans="3:12" x14ac:dyDescent="0.25">
      <c r="C189" t="e">
        <f ca="1">_xll.OfficeComClient.Application.RowLink(Лист1!$152:$152)</f>
        <v>#NAME?</v>
      </c>
      <c r="J189" s="1">
        <v>139</v>
      </c>
      <c r="K189" s="1" t="s">
        <v>471</v>
      </c>
      <c r="L189" s="1" t="s">
        <v>379</v>
      </c>
    </row>
    <row r="190" spans="3:12" x14ac:dyDescent="0.25">
      <c r="C190" t="e">
        <f ca="1">_xll.OfficeComClient.Application.RowLink(Лист1!$164:$164)</f>
        <v>#NAME?</v>
      </c>
      <c r="J190" s="1">
        <v>151</v>
      </c>
      <c r="K190" s="1" t="s">
        <v>472</v>
      </c>
      <c r="L190" s="1" t="s">
        <v>24</v>
      </c>
    </row>
    <row r="191" spans="3:12" x14ac:dyDescent="0.25">
      <c r="C191" t="e">
        <f ca="1">_xll.OfficeComClient.Application.RowLink(Лист1!$165:$165)</f>
        <v>#NAME?</v>
      </c>
      <c r="J191" s="1">
        <v>152</v>
      </c>
      <c r="K191" s="1" t="s">
        <v>473</v>
      </c>
      <c r="L191" s="1" t="s">
        <v>24</v>
      </c>
    </row>
    <row r="192" spans="3:12" x14ac:dyDescent="0.25">
      <c r="C192" t="e">
        <f ca="1">_xll.OfficeComClient.Application.RowLink(Лист1!$166:$166)</f>
        <v>#NAME?</v>
      </c>
      <c r="J192" s="1">
        <v>153</v>
      </c>
      <c r="K192" s="1" t="s">
        <v>474</v>
      </c>
      <c r="L192" s="1" t="s">
        <v>24</v>
      </c>
    </row>
    <row r="193" spans="3:12" x14ac:dyDescent="0.25">
      <c r="C193" t="e">
        <f ca="1">_xll.OfficeComClient.Application.RowLink(Лист1!$167:$167)</f>
        <v>#NAME?</v>
      </c>
      <c r="J193" s="1">
        <v>154</v>
      </c>
      <c r="K193" s="1" t="s">
        <v>475</v>
      </c>
      <c r="L193" s="1" t="s">
        <v>24</v>
      </c>
    </row>
    <row r="194" spans="3:12" x14ac:dyDescent="0.25">
      <c r="C194" t="e">
        <f ca="1">_xll.OfficeComClient.Application.RowLink(Лист1!$168:$168)</f>
        <v>#NAME?</v>
      </c>
      <c r="J194" s="1">
        <v>155</v>
      </c>
      <c r="K194" s="1" t="s">
        <v>475</v>
      </c>
      <c r="L194" s="1" t="s">
        <v>373</v>
      </c>
    </row>
    <row r="195" spans="3:12" x14ac:dyDescent="0.25">
      <c r="C195" t="e">
        <f ca="1">_xll.OfficeComClient.Application.RowLink(Лист1!$161:$161)</f>
        <v>#NAME?</v>
      </c>
      <c r="J195" s="1">
        <v>148</v>
      </c>
      <c r="K195" s="1" t="s">
        <v>476</v>
      </c>
      <c r="L195" s="1" t="s">
        <v>24</v>
      </c>
    </row>
    <row r="196" spans="3:12" x14ac:dyDescent="0.25">
      <c r="C196" t="e">
        <f ca="1">_xll.OfficeComClient.Application.RowLink(Лист1!$162:$162)</f>
        <v>#NAME?</v>
      </c>
      <c r="J196" s="1">
        <v>149</v>
      </c>
      <c r="K196" s="1" t="s">
        <v>477</v>
      </c>
      <c r="L196" s="1" t="s">
        <v>24</v>
      </c>
    </row>
    <row r="197" spans="3:12" x14ac:dyDescent="0.25">
      <c r="C197" t="e">
        <f ca="1">_xll.OfficeComClient.Application.RowLink(Лист1!$163:$163)</f>
        <v>#NAME?</v>
      </c>
      <c r="J197" s="1">
        <v>150</v>
      </c>
      <c r="K197" s="1" t="s">
        <v>477</v>
      </c>
      <c r="L197" s="1" t="s">
        <v>373</v>
      </c>
    </row>
    <row r="198" spans="3:12" x14ac:dyDescent="0.25">
      <c r="C198" t="e">
        <f ca="1">_xll.OfficeComClient.Application.RowLink(Лист1!$169:$169)</f>
        <v>#NAME?</v>
      </c>
      <c r="J198" s="1">
        <v>156</v>
      </c>
      <c r="K198" s="1" t="s">
        <v>478</v>
      </c>
      <c r="L198" s="1" t="s">
        <v>24</v>
      </c>
    </row>
    <row r="199" spans="3:12" x14ac:dyDescent="0.25">
      <c r="C199" t="e">
        <f ca="1">_xll.OfficeComClient.Application.RowLink(Лист1!$187:$187)</f>
        <v>#NAME?</v>
      </c>
      <c r="J199" s="1">
        <v>174</v>
      </c>
      <c r="K199" s="1" t="s">
        <v>479</v>
      </c>
      <c r="L199" s="1" t="s">
        <v>24</v>
      </c>
    </row>
    <row r="200" spans="3:12" x14ac:dyDescent="0.25">
      <c r="C200" t="e">
        <f ca="1">_xll.OfficeComClient.Application.RowLink(Лист1!$190:$190)</f>
        <v>#NAME?</v>
      </c>
      <c r="J200" s="1">
        <v>177</v>
      </c>
      <c r="K200" s="1" t="s">
        <v>480</v>
      </c>
      <c r="L200" s="1" t="s">
        <v>24</v>
      </c>
    </row>
    <row r="201" spans="3:12" x14ac:dyDescent="0.25">
      <c r="C201" t="e">
        <f ca="1">_xll.OfficeComClient.Application.RowLink(Лист1!$191:$191)</f>
        <v>#NAME?</v>
      </c>
      <c r="J201" s="1">
        <v>178</v>
      </c>
      <c r="K201" s="1" t="s">
        <v>480</v>
      </c>
      <c r="L201" s="1" t="s">
        <v>481</v>
      </c>
    </row>
    <row r="202" spans="3:12" x14ac:dyDescent="0.25">
      <c r="C202" t="e">
        <f ca="1">_xll.OfficeComClient.Application.RowLink(Лист1!$188:$188)</f>
        <v>#NAME?</v>
      </c>
      <c r="J202" s="1">
        <v>175</v>
      </c>
      <c r="K202" s="1" t="s">
        <v>482</v>
      </c>
      <c r="L202" s="1" t="s">
        <v>24</v>
      </c>
    </row>
    <row r="203" spans="3:12" x14ac:dyDescent="0.25">
      <c r="C203" t="e">
        <f ca="1">_xll.OfficeComClient.Application.RowLink(Лист1!$189:$189)</f>
        <v>#NAME?</v>
      </c>
      <c r="J203" s="1">
        <v>176</v>
      </c>
      <c r="K203" s="1" t="s">
        <v>482</v>
      </c>
      <c r="L203" s="1" t="s">
        <v>373</v>
      </c>
    </row>
    <row r="204" spans="3:12" x14ac:dyDescent="0.25">
      <c r="C204" t="e">
        <f ca="1">_xll.OfficeComClient.Application.RowLink(Лист1!$175:$175)</f>
        <v>#NAME?</v>
      </c>
      <c r="J204" s="1">
        <v>162</v>
      </c>
      <c r="K204" s="1" t="s">
        <v>483</v>
      </c>
      <c r="L204" s="1" t="s">
        <v>24</v>
      </c>
    </row>
    <row r="205" spans="3:12" x14ac:dyDescent="0.25">
      <c r="C205" t="e">
        <f ca="1">_xll.OfficeComClient.Application.RowLink(Лист1!$178:$178)</f>
        <v>#NAME?</v>
      </c>
      <c r="J205" s="1">
        <v>165</v>
      </c>
      <c r="K205" s="1" t="s">
        <v>484</v>
      </c>
      <c r="L205" s="1" t="s">
        <v>24</v>
      </c>
    </row>
    <row r="206" spans="3:12" x14ac:dyDescent="0.25">
      <c r="C206" t="e">
        <f ca="1">_xll.OfficeComClient.Application.RowLink(Лист1!$179:$179)</f>
        <v>#NAME?</v>
      </c>
      <c r="J206" s="1">
        <v>166</v>
      </c>
      <c r="K206" s="1" t="s">
        <v>484</v>
      </c>
      <c r="L206" s="1" t="s">
        <v>373</v>
      </c>
    </row>
    <row r="207" spans="3:12" x14ac:dyDescent="0.25">
      <c r="C207" t="e">
        <f ca="1">_xll.OfficeComClient.Application.RowLink(Лист1!$176:$176)</f>
        <v>#NAME?</v>
      </c>
      <c r="J207" s="1">
        <v>163</v>
      </c>
      <c r="K207" s="1" t="s">
        <v>485</v>
      </c>
      <c r="L207" s="1" t="s">
        <v>24</v>
      </c>
    </row>
    <row r="208" spans="3:12" x14ac:dyDescent="0.25">
      <c r="C208" t="e">
        <f ca="1">_xll.OfficeComClient.Application.RowLink(Лист1!$177:$177)</f>
        <v>#NAME?</v>
      </c>
      <c r="J208" s="1">
        <v>164</v>
      </c>
      <c r="K208" s="1" t="s">
        <v>485</v>
      </c>
      <c r="L208" s="1" t="s">
        <v>373</v>
      </c>
    </row>
    <row r="209" spans="3:12" x14ac:dyDescent="0.25">
      <c r="C209" t="e">
        <f ca="1">_xll.OfficeComClient.Application.RowLink(Лист1!$180:$180)</f>
        <v>#NAME?</v>
      </c>
      <c r="J209" s="1">
        <v>167</v>
      </c>
      <c r="K209" s="1" t="s">
        <v>486</v>
      </c>
      <c r="L209" s="1" t="s">
        <v>24</v>
      </c>
    </row>
    <row r="210" spans="3:12" x14ac:dyDescent="0.25">
      <c r="C210" t="e">
        <f ca="1">_xll.OfficeComClient.Application.RowLink(Лист1!$181:$181)</f>
        <v>#NAME?</v>
      </c>
      <c r="J210" s="1">
        <v>168</v>
      </c>
      <c r="K210" s="1" t="s">
        <v>486</v>
      </c>
      <c r="L210" s="1" t="s">
        <v>373</v>
      </c>
    </row>
    <row r="211" spans="3:12" x14ac:dyDescent="0.25">
      <c r="C211" t="e">
        <f ca="1">_xll.OfficeComClient.Application.RowLink(Лист1!$184:$184)</f>
        <v>#NAME?</v>
      </c>
      <c r="J211" s="1">
        <v>171</v>
      </c>
      <c r="K211" s="1" t="s">
        <v>487</v>
      </c>
      <c r="L211" s="1" t="s">
        <v>24</v>
      </c>
    </row>
    <row r="212" spans="3:12" x14ac:dyDescent="0.25">
      <c r="C212" t="e">
        <f ca="1">_xll.OfficeComClient.Application.RowLink(Лист1!$185:$185)</f>
        <v>#NAME?</v>
      </c>
      <c r="J212" s="1">
        <v>172</v>
      </c>
      <c r="K212" s="1" t="s">
        <v>487</v>
      </c>
      <c r="L212" s="1" t="s">
        <v>373</v>
      </c>
    </row>
    <row r="213" spans="3:12" x14ac:dyDescent="0.25">
      <c r="C213" t="e">
        <f ca="1">_xll.OfficeComClient.Application.RowLink(Лист1!$186:$186)</f>
        <v>#NAME?</v>
      </c>
      <c r="J213" s="1">
        <v>173</v>
      </c>
      <c r="K213" s="1" t="s">
        <v>487</v>
      </c>
      <c r="L213" s="1" t="s">
        <v>481</v>
      </c>
    </row>
    <row r="214" spans="3:12" x14ac:dyDescent="0.25">
      <c r="C214" t="e">
        <f ca="1">_xll.OfficeComClient.Application.RowLink(Лист1!$182:$182)</f>
        <v>#NAME?</v>
      </c>
      <c r="J214" s="1">
        <v>169</v>
      </c>
      <c r="K214" s="1" t="s">
        <v>488</v>
      </c>
      <c r="L214" s="1" t="s">
        <v>24</v>
      </c>
    </row>
    <row r="215" spans="3:12" x14ac:dyDescent="0.25">
      <c r="C215" t="e">
        <f ca="1">_xll.OfficeComClient.Application.RowLink(Лист1!$183:$183)</f>
        <v>#NAME?</v>
      </c>
      <c r="J215" s="1">
        <v>170</v>
      </c>
      <c r="K215" s="1" t="s">
        <v>488</v>
      </c>
      <c r="L215" s="1" t="s">
        <v>373</v>
      </c>
    </row>
    <row r="216" spans="3:12" x14ac:dyDescent="0.25">
      <c r="C216" t="e">
        <f ca="1">_xll.OfficeComClient.Application.RowLink(Лист1!$170:$170)</f>
        <v>#NAME?</v>
      </c>
      <c r="J216" s="1">
        <v>157</v>
      </c>
      <c r="K216" s="1" t="s">
        <v>489</v>
      </c>
      <c r="L216" s="1" t="s">
        <v>24</v>
      </c>
    </row>
    <row r="217" spans="3:12" x14ac:dyDescent="0.25">
      <c r="C217" t="e">
        <f ca="1">_xll.OfficeComClient.Application.RowLink(Лист1!$171:$171)</f>
        <v>#NAME?</v>
      </c>
      <c r="J217" s="1">
        <v>158</v>
      </c>
      <c r="K217" s="1" t="s">
        <v>490</v>
      </c>
      <c r="L217" s="1" t="s">
        <v>24</v>
      </c>
    </row>
    <row r="218" spans="3:12" x14ac:dyDescent="0.25">
      <c r="C218" t="e">
        <f ca="1">_xll.OfficeComClient.Application.RowLink(Лист1!$172:$172)</f>
        <v>#NAME?</v>
      </c>
      <c r="J218" s="1">
        <v>159</v>
      </c>
      <c r="K218" s="1" t="s">
        <v>490</v>
      </c>
      <c r="L218" s="1" t="s">
        <v>379</v>
      </c>
    </row>
    <row r="219" spans="3:12" x14ac:dyDescent="0.25">
      <c r="C219" t="e">
        <f ca="1">_xll.OfficeComClient.Application.RowLink(Лист1!$173:$173)</f>
        <v>#NAME?</v>
      </c>
      <c r="J219" s="1">
        <v>160</v>
      </c>
      <c r="K219" s="1" t="s">
        <v>490</v>
      </c>
      <c r="L219" s="1" t="s">
        <v>373</v>
      </c>
    </row>
    <row r="220" spans="3:12" x14ac:dyDescent="0.25">
      <c r="C220" t="e">
        <f ca="1">_xll.OfficeComClient.Application.RowLink(Лист1!$174:$174)</f>
        <v>#NAME?</v>
      </c>
      <c r="J220" s="1">
        <v>161</v>
      </c>
      <c r="K220" s="1" t="s">
        <v>490</v>
      </c>
      <c r="L220" s="1" t="s">
        <v>391</v>
      </c>
    </row>
    <row r="221" spans="3:12" x14ac:dyDescent="0.25">
      <c r="C221" t="e">
        <f ca="1">_xll.OfficeComClient.Application.RowLink(Лист1!$192:$192)</f>
        <v>#NAME?</v>
      </c>
      <c r="J221" s="1">
        <v>179</v>
      </c>
      <c r="K221" s="1" t="s">
        <v>491</v>
      </c>
      <c r="L221" s="1" t="s">
        <v>24</v>
      </c>
    </row>
    <row r="222" spans="3:12" x14ac:dyDescent="0.25">
      <c r="C222" t="e">
        <f ca="1">_xll.OfficeComClient.Application.RowLink(Лист1!$193:$193)</f>
        <v>#NAME?</v>
      </c>
      <c r="J222" s="1">
        <v>180</v>
      </c>
      <c r="K222" s="1" t="s">
        <v>492</v>
      </c>
      <c r="L222" s="1" t="s">
        <v>24</v>
      </c>
    </row>
    <row r="223" spans="3:12" x14ac:dyDescent="0.25">
      <c r="C223" t="e">
        <f ca="1">_xll.OfficeComClient.Application.RowLink(Лист1!$194:$194)</f>
        <v>#NAME?</v>
      </c>
      <c r="J223" s="1">
        <v>181</v>
      </c>
      <c r="K223" s="1" t="s">
        <v>493</v>
      </c>
      <c r="L223" s="1" t="s">
        <v>24</v>
      </c>
    </row>
    <row r="224" spans="3:12" x14ac:dyDescent="0.25">
      <c r="C224" t="e">
        <f ca="1">_xll.OfficeComClient.Application.RowLink(Лист1!$195:$195)</f>
        <v>#NAME?</v>
      </c>
      <c r="J224" s="1">
        <v>182</v>
      </c>
      <c r="K224" s="1" t="s">
        <v>494</v>
      </c>
      <c r="L224" s="1" t="s">
        <v>24</v>
      </c>
    </row>
    <row r="225" spans="3:12" x14ac:dyDescent="0.25">
      <c r="C225" t="e">
        <f ca="1">_xll.OfficeComClient.Application.RowLink(Лист1!$196:$196)</f>
        <v>#NAME?</v>
      </c>
      <c r="J225" s="1">
        <v>183</v>
      </c>
      <c r="K225" s="1" t="s">
        <v>494</v>
      </c>
      <c r="L225" s="1" t="s">
        <v>481</v>
      </c>
    </row>
    <row r="226" spans="3:12" x14ac:dyDescent="0.25">
      <c r="C226" t="e">
        <f ca="1">_xll.OfficeComClient.Application.RowLink(Лист1!$197:$197)</f>
        <v>#NAME?</v>
      </c>
      <c r="J226" s="1">
        <v>184</v>
      </c>
      <c r="K226" s="1" t="s">
        <v>495</v>
      </c>
      <c r="L226" s="1" t="s">
        <v>24</v>
      </c>
    </row>
    <row r="227" spans="3:12" x14ac:dyDescent="0.25">
      <c r="C227" t="e">
        <f ca="1">_xll.OfficeComClient.Application.RowLink(Лист1!$207:$207)</f>
        <v>#NAME?</v>
      </c>
      <c r="J227" s="1">
        <v>194</v>
      </c>
      <c r="K227" s="1" t="s">
        <v>496</v>
      </c>
      <c r="L227" s="1" t="s">
        <v>24</v>
      </c>
    </row>
    <row r="228" spans="3:12" x14ac:dyDescent="0.25">
      <c r="C228" t="e">
        <f ca="1">_xll.OfficeComClient.Application.RowLink(Лист1!$208:$208)</f>
        <v>#NAME?</v>
      </c>
      <c r="J228" s="1">
        <v>195</v>
      </c>
      <c r="K228" s="1" t="s">
        <v>497</v>
      </c>
      <c r="L228" s="1" t="s">
        <v>24</v>
      </c>
    </row>
    <row r="229" spans="3:12" x14ac:dyDescent="0.25">
      <c r="C229" t="e">
        <f ca="1">_xll.OfficeComClient.Application.RowLink(Лист1!$209:$209)</f>
        <v>#NAME?</v>
      </c>
      <c r="J229" s="1">
        <v>196</v>
      </c>
      <c r="K229" s="1" t="s">
        <v>497</v>
      </c>
      <c r="L229" s="1" t="s">
        <v>379</v>
      </c>
    </row>
    <row r="230" spans="3:12" x14ac:dyDescent="0.25">
      <c r="C230" t="e">
        <f ca="1">_xll.OfficeComClient.Application.RowLink(Лист1!$210:$210)</f>
        <v>#NAME?</v>
      </c>
      <c r="J230" s="1">
        <v>197</v>
      </c>
      <c r="K230" s="1" t="s">
        <v>498</v>
      </c>
      <c r="L230" s="1" t="s">
        <v>24</v>
      </c>
    </row>
    <row r="231" spans="3:12" x14ac:dyDescent="0.25">
      <c r="C231" t="e">
        <f ca="1">_xll.OfficeComClient.Application.RowLink(Лист1!$211:$211)</f>
        <v>#NAME?</v>
      </c>
      <c r="J231" s="1">
        <v>198</v>
      </c>
      <c r="K231" s="1" t="s">
        <v>499</v>
      </c>
      <c r="L231" s="1" t="s">
        <v>24</v>
      </c>
    </row>
    <row r="232" spans="3:12" x14ac:dyDescent="0.25">
      <c r="C232" t="e">
        <f ca="1">_xll.OfficeComClient.Application.RowLink(Лист1!$212:$212)</f>
        <v>#NAME?</v>
      </c>
      <c r="J232" s="1">
        <v>199</v>
      </c>
      <c r="K232" s="1" t="s">
        <v>500</v>
      </c>
      <c r="L232" s="1" t="s">
        <v>24</v>
      </c>
    </row>
    <row r="233" spans="3:12" x14ac:dyDescent="0.25">
      <c r="C233" t="e">
        <f ca="1">_xll.OfficeComClient.Application.RowLink(Лист1!$213:$213)</f>
        <v>#NAME?</v>
      </c>
      <c r="J233" s="1">
        <v>200</v>
      </c>
      <c r="K233" s="1" t="s">
        <v>500</v>
      </c>
      <c r="L233" s="1" t="s">
        <v>379</v>
      </c>
    </row>
    <row r="234" spans="3:12" x14ac:dyDescent="0.25">
      <c r="C234" t="e">
        <f ca="1">_xll.OfficeComClient.Application.RowLink(Лист1!$198:$198)</f>
        <v>#NAME?</v>
      </c>
      <c r="J234" s="1">
        <v>185</v>
      </c>
      <c r="K234" s="1" t="s">
        <v>501</v>
      </c>
      <c r="L234" s="1" t="s">
        <v>24</v>
      </c>
    </row>
    <row r="235" spans="3:12" x14ac:dyDescent="0.25">
      <c r="C235" t="e">
        <f ca="1">_xll.OfficeComClient.Application.RowLink(Лист1!$205:$205)</f>
        <v>#NAME?</v>
      </c>
      <c r="J235" s="1">
        <v>192</v>
      </c>
      <c r="K235" s="1" t="s">
        <v>502</v>
      </c>
      <c r="L235" s="1" t="s">
        <v>24</v>
      </c>
    </row>
    <row r="236" spans="3:12" x14ac:dyDescent="0.25">
      <c r="C236" t="e">
        <f ca="1">_xll.OfficeComClient.Application.RowLink(Лист1!$206:$206)</f>
        <v>#NAME?</v>
      </c>
      <c r="J236" s="1">
        <v>193</v>
      </c>
      <c r="K236" s="1" t="s">
        <v>502</v>
      </c>
      <c r="L236" s="1" t="s">
        <v>373</v>
      </c>
    </row>
    <row r="237" spans="3:12" x14ac:dyDescent="0.25">
      <c r="C237" t="e">
        <f ca="1">_xll.OfficeComClient.Application.RowLink(Лист1!$203:$203)</f>
        <v>#NAME?</v>
      </c>
      <c r="J237" s="1">
        <v>190</v>
      </c>
      <c r="K237" s="1" t="s">
        <v>503</v>
      </c>
      <c r="L237" s="1" t="s">
        <v>24</v>
      </c>
    </row>
    <row r="238" spans="3:12" x14ac:dyDescent="0.25">
      <c r="C238" t="e">
        <f ca="1">_xll.OfficeComClient.Application.RowLink(Лист1!$204:$204)</f>
        <v>#NAME?</v>
      </c>
      <c r="J238" s="1">
        <v>191</v>
      </c>
      <c r="K238" s="1" t="s">
        <v>503</v>
      </c>
      <c r="L238" s="1" t="s">
        <v>373</v>
      </c>
    </row>
    <row r="239" spans="3:12" x14ac:dyDescent="0.25">
      <c r="C239" t="e">
        <f ca="1">_xll.OfficeComClient.Application.RowLink(Лист1!$201:$201)</f>
        <v>#NAME?</v>
      </c>
      <c r="J239" s="1">
        <v>188</v>
      </c>
      <c r="K239" s="1" t="s">
        <v>504</v>
      </c>
      <c r="L239" s="1" t="s">
        <v>24</v>
      </c>
    </row>
    <row r="240" spans="3:12" x14ac:dyDescent="0.25">
      <c r="C240" t="e">
        <f ca="1">_xll.OfficeComClient.Application.RowLink(Лист1!$202:$202)</f>
        <v>#NAME?</v>
      </c>
      <c r="J240" s="1">
        <v>189</v>
      </c>
      <c r="K240" s="1" t="s">
        <v>504</v>
      </c>
      <c r="L240" s="1" t="s">
        <v>373</v>
      </c>
    </row>
    <row r="241" spans="3:12" x14ac:dyDescent="0.25">
      <c r="C241" t="e">
        <f ca="1">_xll.OfficeComClient.Application.RowLink(Лист1!$199:$199)</f>
        <v>#NAME?</v>
      </c>
      <c r="J241" s="1">
        <v>186</v>
      </c>
      <c r="K241" s="1" t="s">
        <v>505</v>
      </c>
      <c r="L241" s="1" t="s">
        <v>24</v>
      </c>
    </row>
    <row r="242" spans="3:12" x14ac:dyDescent="0.25">
      <c r="C242" t="e">
        <f ca="1">_xll.OfficeComClient.Application.RowLink(Лист1!$200:$200)</f>
        <v>#NAME?</v>
      </c>
      <c r="J242" s="1">
        <v>187</v>
      </c>
      <c r="K242" s="1" t="s">
        <v>505</v>
      </c>
      <c r="L242" s="1" t="s">
        <v>373</v>
      </c>
    </row>
    <row r="243" spans="3:12" x14ac:dyDescent="0.25">
      <c r="C243" t="e">
        <f ca="1">_xll.OfficeComClient.Application.RowLink(Лист1!$214:$214)</f>
        <v>#NAME?</v>
      </c>
      <c r="J243" s="1">
        <v>201</v>
      </c>
      <c r="K243" s="1" t="s">
        <v>506</v>
      </c>
      <c r="L243" s="1" t="s">
        <v>24</v>
      </c>
    </row>
    <row r="244" spans="3:12" x14ac:dyDescent="0.25">
      <c r="C244" t="e">
        <f ca="1">_xll.OfficeComClient.Application.RowLink(Лист1!$220:$220)</f>
        <v>#NAME?</v>
      </c>
      <c r="J244" s="1">
        <v>207</v>
      </c>
      <c r="K244" s="1" t="s">
        <v>507</v>
      </c>
      <c r="L244" s="1" t="s">
        <v>24</v>
      </c>
    </row>
    <row r="245" spans="3:12" x14ac:dyDescent="0.25">
      <c r="C245" t="e">
        <f ca="1">_xll.OfficeComClient.Application.RowLink(Лист1!$227:$227)</f>
        <v>#NAME?</v>
      </c>
      <c r="J245" s="1">
        <v>214</v>
      </c>
      <c r="K245" s="1" t="s">
        <v>508</v>
      </c>
      <c r="L245" s="1" t="s">
        <v>24</v>
      </c>
    </row>
    <row r="246" spans="3:12" x14ac:dyDescent="0.25">
      <c r="C246" t="e">
        <f ca="1">_xll.OfficeComClient.Application.RowLink(Лист1!$228:$228)</f>
        <v>#NAME?</v>
      </c>
      <c r="J246" s="1">
        <v>215</v>
      </c>
      <c r="K246" s="1" t="s">
        <v>508</v>
      </c>
      <c r="L246" s="1" t="s">
        <v>373</v>
      </c>
    </row>
    <row r="247" spans="3:12" x14ac:dyDescent="0.25">
      <c r="C247" t="e">
        <f ca="1">_xll.OfficeComClient.Application.RowLink(Лист1!$229:$229)</f>
        <v>#NAME?</v>
      </c>
      <c r="J247" s="1">
        <v>216</v>
      </c>
      <c r="K247" s="1" t="s">
        <v>509</v>
      </c>
      <c r="L247" s="1" t="s">
        <v>24</v>
      </c>
    </row>
    <row r="248" spans="3:12" x14ac:dyDescent="0.25">
      <c r="C248" t="e">
        <f ca="1">_xll.OfficeComClient.Application.RowLink(Лист1!$230:$230)</f>
        <v>#NAME?</v>
      </c>
      <c r="J248" s="1">
        <v>217</v>
      </c>
      <c r="K248" s="1" t="s">
        <v>509</v>
      </c>
      <c r="L248" s="1" t="s">
        <v>373</v>
      </c>
    </row>
    <row r="249" spans="3:12" x14ac:dyDescent="0.25">
      <c r="C249" t="e">
        <f ca="1">_xll.OfficeComClient.Application.RowLink(Лист1!$221:$221)</f>
        <v>#NAME?</v>
      </c>
      <c r="J249" s="1">
        <v>208</v>
      </c>
      <c r="K249" s="1" t="s">
        <v>510</v>
      </c>
      <c r="L249" s="1" t="s">
        <v>24</v>
      </c>
    </row>
    <row r="250" spans="3:12" x14ac:dyDescent="0.25">
      <c r="C250" t="e">
        <f ca="1">_xll.OfficeComClient.Application.RowLink(Лист1!$222:$222)</f>
        <v>#NAME?</v>
      </c>
      <c r="J250" s="1">
        <v>209</v>
      </c>
      <c r="K250" s="1" t="s">
        <v>510</v>
      </c>
      <c r="L250" s="1" t="s">
        <v>373</v>
      </c>
    </row>
    <row r="251" spans="3:12" x14ac:dyDescent="0.25">
      <c r="C251" t="e">
        <f ca="1">_xll.OfficeComClient.Application.RowLink(Лист1!$223:$223)</f>
        <v>#NAME?</v>
      </c>
      <c r="J251" s="1">
        <v>210</v>
      </c>
      <c r="K251" s="1" t="s">
        <v>511</v>
      </c>
      <c r="L251" s="1" t="s">
        <v>24</v>
      </c>
    </row>
    <row r="252" spans="3:12" x14ac:dyDescent="0.25">
      <c r="C252" t="e">
        <f ca="1">_xll.OfficeComClient.Application.RowLink(Лист1!$224:$224)</f>
        <v>#NAME?</v>
      </c>
      <c r="J252" s="1">
        <v>211</v>
      </c>
      <c r="K252" s="1" t="s">
        <v>511</v>
      </c>
      <c r="L252" s="1" t="s">
        <v>373</v>
      </c>
    </row>
    <row r="253" spans="3:12" x14ac:dyDescent="0.25">
      <c r="C253" t="e">
        <f ca="1">_xll.OfficeComClient.Application.RowLink(Лист1!$225:$225)</f>
        <v>#NAME?</v>
      </c>
      <c r="J253" s="1">
        <v>212</v>
      </c>
      <c r="K253" s="1" t="s">
        <v>512</v>
      </c>
      <c r="L253" s="1" t="s">
        <v>24</v>
      </c>
    </row>
    <row r="254" spans="3:12" x14ac:dyDescent="0.25">
      <c r="C254" t="e">
        <f ca="1">_xll.OfficeComClient.Application.RowLink(Лист1!$226:$226)</f>
        <v>#NAME?</v>
      </c>
      <c r="J254" s="1">
        <v>213</v>
      </c>
      <c r="K254" s="1" t="s">
        <v>512</v>
      </c>
      <c r="L254" s="1" t="s">
        <v>373</v>
      </c>
    </row>
    <row r="255" spans="3:12" x14ac:dyDescent="0.25">
      <c r="C255" t="e">
        <f ca="1">_xll.OfficeComClient.Application.RowLink(Лист1!$231:$231)</f>
        <v>#NAME?</v>
      </c>
      <c r="J255" s="1">
        <v>218</v>
      </c>
      <c r="K255" s="1" t="s">
        <v>513</v>
      </c>
      <c r="L255" s="1" t="s">
        <v>24</v>
      </c>
    </row>
    <row r="256" spans="3:12" x14ac:dyDescent="0.25">
      <c r="C256" t="e">
        <f ca="1">_xll.OfficeComClient.Application.RowLink(Лист1!$232:$232)</f>
        <v>#NAME?</v>
      </c>
      <c r="J256" s="1">
        <v>219</v>
      </c>
      <c r="K256" s="1" t="s">
        <v>514</v>
      </c>
      <c r="L256" s="1" t="s">
        <v>24</v>
      </c>
    </row>
    <row r="257" spans="3:12" x14ac:dyDescent="0.25">
      <c r="C257" t="e">
        <f ca="1">_xll.OfficeComClient.Application.RowLink(Лист1!$233:$233)</f>
        <v>#NAME?</v>
      </c>
      <c r="J257" s="1">
        <v>220</v>
      </c>
      <c r="K257" s="1" t="s">
        <v>515</v>
      </c>
      <c r="L257" s="1" t="s">
        <v>24</v>
      </c>
    </row>
    <row r="258" spans="3:12" x14ac:dyDescent="0.25">
      <c r="C258" t="e">
        <f ca="1">_xll.OfficeComClient.Application.RowLink(Лист1!$234:$234)</f>
        <v>#NAME?</v>
      </c>
      <c r="J258" s="1">
        <v>221</v>
      </c>
      <c r="K258" s="1" t="s">
        <v>515</v>
      </c>
      <c r="L258" s="1" t="s">
        <v>373</v>
      </c>
    </row>
    <row r="259" spans="3:12" x14ac:dyDescent="0.25">
      <c r="C259" t="e">
        <f ca="1">_xll.OfficeComClient.Application.RowLink(Лист1!$235:$235)</f>
        <v>#NAME?</v>
      </c>
      <c r="J259" s="1">
        <v>222</v>
      </c>
      <c r="K259" s="1" t="s">
        <v>516</v>
      </c>
      <c r="L259" s="1" t="s">
        <v>24</v>
      </c>
    </row>
    <row r="260" spans="3:12" x14ac:dyDescent="0.25">
      <c r="C260" t="e">
        <f ca="1">_xll.OfficeComClient.Application.RowLink(Лист1!$236:$236)</f>
        <v>#NAME?</v>
      </c>
      <c r="J260" s="1">
        <v>223</v>
      </c>
      <c r="K260" s="1" t="s">
        <v>516</v>
      </c>
      <c r="L260" s="1" t="s">
        <v>373</v>
      </c>
    </row>
    <row r="261" spans="3:12" x14ac:dyDescent="0.25">
      <c r="C261" t="e">
        <f ca="1">_xll.OfficeComClient.Application.RowLink(Лист1!$215:$215)</f>
        <v>#NAME?</v>
      </c>
      <c r="J261" s="1">
        <v>202</v>
      </c>
      <c r="K261" s="1" t="s">
        <v>517</v>
      </c>
      <c r="L261" s="1" t="s">
        <v>24</v>
      </c>
    </row>
    <row r="262" spans="3:12" x14ac:dyDescent="0.25">
      <c r="C262" t="e">
        <f ca="1">_xll.OfficeComClient.Application.RowLink(Лист1!$218:$218)</f>
        <v>#NAME?</v>
      </c>
      <c r="J262" s="1">
        <v>205</v>
      </c>
      <c r="K262" s="1" t="s">
        <v>518</v>
      </c>
      <c r="L262" s="1" t="s">
        <v>24</v>
      </c>
    </row>
    <row r="263" spans="3:12" x14ac:dyDescent="0.25">
      <c r="C263" t="e">
        <f ca="1">_xll.OfficeComClient.Application.RowLink(Лист1!$219:$219)</f>
        <v>#NAME?</v>
      </c>
      <c r="J263" s="1">
        <v>206</v>
      </c>
      <c r="K263" s="1" t="s">
        <v>518</v>
      </c>
      <c r="L263" s="1" t="s">
        <v>391</v>
      </c>
    </row>
    <row r="264" spans="3:12" x14ac:dyDescent="0.25">
      <c r="C264" t="e">
        <f ca="1">_xll.OfficeComClient.Application.RowLink(Лист1!$216:$216)</f>
        <v>#NAME?</v>
      </c>
      <c r="J264" s="1">
        <v>203</v>
      </c>
      <c r="K264" s="1" t="s">
        <v>519</v>
      </c>
      <c r="L264" s="1" t="s">
        <v>24</v>
      </c>
    </row>
    <row r="265" spans="3:12" x14ac:dyDescent="0.25">
      <c r="C265" t="e">
        <f ca="1">_xll.OfficeComClient.Application.RowLink(Лист1!$217:$217)</f>
        <v>#NAME?</v>
      </c>
      <c r="J265" s="1">
        <v>204</v>
      </c>
      <c r="K265" s="1" t="s">
        <v>519</v>
      </c>
      <c r="L265" s="1" t="s">
        <v>373</v>
      </c>
    </row>
    <row r="266" spans="3:12" x14ac:dyDescent="0.25">
      <c r="C266" t="e">
        <f ca="1">_xll.OfficeComClient.Application.RowLink(Лист1!$244:$244)</f>
        <v>#NAME?</v>
      </c>
      <c r="J266" s="1">
        <v>231</v>
      </c>
      <c r="K266" s="1" t="s">
        <v>520</v>
      </c>
      <c r="L266" s="1" t="s">
        <v>24</v>
      </c>
    </row>
    <row r="267" spans="3:12" x14ac:dyDescent="0.25">
      <c r="C267" t="e">
        <f ca="1">_xll.OfficeComClient.Application.RowLink(Лист1!$251:$251)</f>
        <v>#NAME?</v>
      </c>
      <c r="J267" s="1">
        <v>238</v>
      </c>
      <c r="K267" s="1" t="s">
        <v>521</v>
      </c>
      <c r="L267" s="1" t="s">
        <v>24</v>
      </c>
    </row>
    <row r="268" spans="3:12" x14ac:dyDescent="0.25">
      <c r="C268" t="e">
        <f ca="1">_xll.OfficeComClient.Application.RowLink(Лист1!$252:$252)</f>
        <v>#NAME?</v>
      </c>
      <c r="J268" s="1">
        <v>239</v>
      </c>
      <c r="K268" s="1" t="s">
        <v>522</v>
      </c>
      <c r="L268" s="1" t="s">
        <v>24</v>
      </c>
    </row>
    <row r="269" spans="3:12" x14ac:dyDescent="0.25">
      <c r="C269" t="e">
        <f ca="1">_xll.OfficeComClient.Application.RowLink(Лист1!$256:$256)</f>
        <v>#NAME?</v>
      </c>
      <c r="J269" s="1">
        <v>243</v>
      </c>
      <c r="K269" s="1" t="s">
        <v>523</v>
      </c>
      <c r="L269" s="1" t="s">
        <v>24</v>
      </c>
    </row>
    <row r="270" spans="3:12" x14ac:dyDescent="0.25">
      <c r="C270" t="e">
        <f ca="1">_xll.OfficeComClient.Application.RowLink(Лист1!$257:$257)</f>
        <v>#NAME?</v>
      </c>
      <c r="J270" s="1">
        <v>244</v>
      </c>
      <c r="K270" s="1" t="s">
        <v>523</v>
      </c>
      <c r="L270" s="1" t="s">
        <v>481</v>
      </c>
    </row>
    <row r="271" spans="3:12" x14ac:dyDescent="0.25">
      <c r="C271" t="e">
        <f ca="1">_xll.OfficeComClient.Application.RowLink(Лист1!$253:$253)</f>
        <v>#NAME?</v>
      </c>
      <c r="J271" s="1">
        <v>240</v>
      </c>
      <c r="K271" s="1" t="s">
        <v>524</v>
      </c>
      <c r="L271" s="1" t="s">
        <v>24</v>
      </c>
    </row>
    <row r="272" spans="3:12" x14ac:dyDescent="0.25">
      <c r="C272" t="e">
        <f ca="1">_xll.OfficeComClient.Application.RowLink(Лист1!$254:$254)</f>
        <v>#NAME?</v>
      </c>
      <c r="J272" s="1">
        <v>241</v>
      </c>
      <c r="K272" s="1" t="s">
        <v>525</v>
      </c>
      <c r="L272" s="1" t="s">
        <v>24</v>
      </c>
    </row>
    <row r="273" spans="3:12" x14ac:dyDescent="0.25">
      <c r="C273" t="e">
        <f ca="1">_xll.OfficeComClient.Application.RowLink(Лист1!$255:$255)</f>
        <v>#NAME?</v>
      </c>
      <c r="J273" s="1">
        <v>242</v>
      </c>
      <c r="K273" s="1" t="s">
        <v>525</v>
      </c>
      <c r="L273" s="1" t="s">
        <v>373</v>
      </c>
    </row>
    <row r="274" spans="3:12" x14ac:dyDescent="0.25">
      <c r="C274" t="e">
        <f ca="1">_xll.OfficeComClient.Application.RowLink(Лист1!$245:$245)</f>
        <v>#NAME?</v>
      </c>
      <c r="J274" s="1">
        <v>232</v>
      </c>
      <c r="K274" s="1" t="s">
        <v>526</v>
      </c>
      <c r="L274" s="1" t="s">
        <v>24</v>
      </c>
    </row>
    <row r="275" spans="3:12" x14ac:dyDescent="0.25">
      <c r="C275" t="e">
        <f ca="1">_xll.OfficeComClient.Application.RowLink(Лист1!$249:$249)</f>
        <v>#NAME?</v>
      </c>
      <c r="J275" s="1">
        <v>236</v>
      </c>
      <c r="K275" s="1" t="s">
        <v>527</v>
      </c>
      <c r="L275" s="1" t="s">
        <v>24</v>
      </c>
    </row>
    <row r="276" spans="3:12" x14ac:dyDescent="0.25">
      <c r="C276" t="e">
        <f ca="1">_xll.OfficeComClient.Application.RowLink(Лист1!$250:$250)</f>
        <v>#NAME?</v>
      </c>
      <c r="J276" s="1">
        <v>237</v>
      </c>
      <c r="K276" s="1" t="s">
        <v>527</v>
      </c>
      <c r="L276" s="1" t="s">
        <v>373</v>
      </c>
    </row>
    <row r="277" spans="3:12" x14ac:dyDescent="0.25">
      <c r="C277" t="e">
        <f ca="1">_xll.OfficeComClient.Application.RowLink(Лист1!$246:$246)</f>
        <v>#NAME?</v>
      </c>
      <c r="J277" s="1">
        <v>233</v>
      </c>
      <c r="K277" s="1" t="s">
        <v>528</v>
      </c>
      <c r="L277" s="1" t="s">
        <v>24</v>
      </c>
    </row>
    <row r="278" spans="3:12" x14ac:dyDescent="0.25">
      <c r="C278" t="e">
        <f ca="1">_xll.OfficeComClient.Application.RowLink(Лист1!$247:$247)</f>
        <v>#NAME?</v>
      </c>
      <c r="J278" s="1">
        <v>234</v>
      </c>
      <c r="K278" s="1" t="s">
        <v>528</v>
      </c>
      <c r="L278" s="1" t="s">
        <v>373</v>
      </c>
    </row>
    <row r="279" spans="3:12" x14ac:dyDescent="0.25">
      <c r="C279" t="e">
        <f ca="1">_xll.OfficeComClient.Application.RowLink(Лист1!$248:$248)</f>
        <v>#NAME?</v>
      </c>
      <c r="J279" s="1">
        <v>235</v>
      </c>
      <c r="K279" s="1" t="s">
        <v>528</v>
      </c>
      <c r="L279" s="1" t="s">
        <v>391</v>
      </c>
    </row>
    <row r="280" spans="3:12" x14ac:dyDescent="0.25">
      <c r="C280" t="e">
        <f ca="1">_xll.OfficeComClient.Application.RowLink(Лист1!$258:$258)</f>
        <v>#NAME?</v>
      </c>
      <c r="J280" s="1">
        <v>245</v>
      </c>
      <c r="K280" s="1" t="s">
        <v>529</v>
      </c>
      <c r="L280" s="1" t="s">
        <v>24</v>
      </c>
    </row>
    <row r="281" spans="3:12" x14ac:dyDescent="0.25">
      <c r="C281" t="e">
        <f ca="1">_xll.OfficeComClient.Application.RowLink(Лист1!$291:$291)</f>
        <v>#NAME?</v>
      </c>
      <c r="J281" s="1">
        <v>278</v>
      </c>
      <c r="K281" s="1" t="s">
        <v>530</v>
      </c>
      <c r="L281" s="1" t="s">
        <v>24</v>
      </c>
    </row>
    <row r="282" spans="3:12" x14ac:dyDescent="0.25">
      <c r="C282" t="e">
        <f ca="1">_xll.OfficeComClient.Application.RowLink(Лист1!$310:$310)</f>
        <v>#NAME?</v>
      </c>
      <c r="J282" s="1">
        <v>297</v>
      </c>
      <c r="K282" s="1" t="s">
        <v>531</v>
      </c>
      <c r="L282" s="1" t="s">
        <v>24</v>
      </c>
    </row>
    <row r="283" spans="3:12" x14ac:dyDescent="0.25">
      <c r="C283" t="e">
        <f ca="1">_xll.OfficeComClient.Application.RowLink(Лист1!$311:$311)</f>
        <v>#NAME?</v>
      </c>
      <c r="J283" s="1">
        <v>298</v>
      </c>
      <c r="K283" s="1" t="s">
        <v>532</v>
      </c>
      <c r="L283" s="1" t="s">
        <v>24</v>
      </c>
    </row>
    <row r="284" spans="3:12" x14ac:dyDescent="0.25">
      <c r="C284" t="e">
        <f ca="1">_xll.OfficeComClient.Application.RowLink(Лист1!$312:$312)</f>
        <v>#NAME?</v>
      </c>
      <c r="J284" s="1">
        <v>299</v>
      </c>
      <c r="K284" s="1" t="s">
        <v>532</v>
      </c>
      <c r="L284" s="1" t="s">
        <v>373</v>
      </c>
    </row>
    <row r="285" spans="3:12" x14ac:dyDescent="0.25">
      <c r="C285" t="e">
        <f ca="1">_xll.OfficeComClient.Application.RowLink(Лист1!$300:$300)</f>
        <v>#NAME?</v>
      </c>
      <c r="J285" s="1">
        <v>287</v>
      </c>
      <c r="K285" s="1" t="s">
        <v>533</v>
      </c>
      <c r="L285" s="1" t="s">
        <v>24</v>
      </c>
    </row>
    <row r="286" spans="3:12" x14ac:dyDescent="0.25">
      <c r="C286" t="e">
        <f ca="1">_xll.OfficeComClient.Application.RowLink(Лист1!$307:$307)</f>
        <v>#NAME?</v>
      </c>
      <c r="J286" s="1">
        <v>294</v>
      </c>
      <c r="K286" s="1" t="s">
        <v>534</v>
      </c>
      <c r="L286" s="1" t="s">
        <v>24</v>
      </c>
    </row>
    <row r="287" spans="3:12" x14ac:dyDescent="0.25">
      <c r="C287" t="e">
        <f ca="1">_xll.OfficeComClient.Application.RowLink(Лист1!$308:$308)</f>
        <v>#NAME?</v>
      </c>
      <c r="J287" s="1">
        <v>295</v>
      </c>
      <c r="K287" s="1" t="s">
        <v>534</v>
      </c>
      <c r="L287" s="1" t="s">
        <v>379</v>
      </c>
    </row>
    <row r="288" spans="3:12" x14ac:dyDescent="0.25">
      <c r="C288" t="e">
        <f ca="1">_xll.OfficeComClient.Application.RowLink(Лист1!$309:$309)</f>
        <v>#NAME?</v>
      </c>
      <c r="J288" s="1">
        <v>296</v>
      </c>
      <c r="K288" s="1" t="s">
        <v>534</v>
      </c>
      <c r="L288" s="1" t="s">
        <v>373</v>
      </c>
    </row>
    <row r="289" spans="3:12" x14ac:dyDescent="0.25">
      <c r="C289" t="e">
        <f ca="1">_xll.OfficeComClient.Application.RowLink(Лист1!$301:$301)</f>
        <v>#NAME?</v>
      </c>
      <c r="J289" s="1">
        <v>288</v>
      </c>
      <c r="K289" s="1" t="s">
        <v>535</v>
      </c>
      <c r="L289" s="1" t="s">
        <v>24</v>
      </c>
    </row>
    <row r="290" spans="3:12" x14ac:dyDescent="0.25">
      <c r="C290" t="e">
        <f ca="1">_xll.OfficeComClient.Application.RowLink(Лист1!$304:$304)</f>
        <v>#NAME?</v>
      </c>
      <c r="J290" s="1">
        <v>291</v>
      </c>
      <c r="K290" s="1" t="s">
        <v>536</v>
      </c>
      <c r="L290" s="1" t="s">
        <v>24</v>
      </c>
    </row>
    <row r="291" spans="3:12" x14ac:dyDescent="0.25">
      <c r="C291" t="e">
        <f ca="1">_xll.OfficeComClient.Application.RowLink(Лист1!$305:$305)</f>
        <v>#NAME?</v>
      </c>
      <c r="J291" s="1">
        <v>292</v>
      </c>
      <c r="K291" s="1" t="s">
        <v>536</v>
      </c>
      <c r="L291" s="1" t="s">
        <v>379</v>
      </c>
    </row>
    <row r="292" spans="3:12" x14ac:dyDescent="0.25">
      <c r="C292" t="e">
        <f ca="1">_xll.OfficeComClient.Application.RowLink(Лист1!$306:$306)</f>
        <v>#NAME?</v>
      </c>
      <c r="J292" s="1">
        <v>293</v>
      </c>
      <c r="K292" s="1" t="s">
        <v>536</v>
      </c>
      <c r="L292" s="1" t="s">
        <v>373</v>
      </c>
    </row>
    <row r="293" spans="3:12" x14ac:dyDescent="0.25">
      <c r="C293" t="e">
        <f ca="1">_xll.OfficeComClient.Application.RowLink(Лист1!$302:$302)</f>
        <v>#NAME?</v>
      </c>
      <c r="J293" s="1">
        <v>289</v>
      </c>
      <c r="K293" s="1" t="s">
        <v>537</v>
      </c>
      <c r="L293" s="1" t="s">
        <v>24</v>
      </c>
    </row>
    <row r="294" spans="3:12" x14ac:dyDescent="0.25">
      <c r="C294" t="e">
        <f ca="1">_xll.OfficeComClient.Application.RowLink(Лист1!$303:$303)</f>
        <v>#NAME?</v>
      </c>
      <c r="J294" s="1">
        <v>290</v>
      </c>
      <c r="K294" s="1" t="s">
        <v>537</v>
      </c>
      <c r="L294" s="1" t="s">
        <v>373</v>
      </c>
    </row>
    <row r="295" spans="3:12" x14ac:dyDescent="0.25">
      <c r="C295" t="e">
        <f ca="1">_xll.OfficeComClient.Application.RowLink(Лист1!$292:$292)</f>
        <v>#NAME?</v>
      </c>
      <c r="J295" s="1">
        <v>279</v>
      </c>
      <c r="K295" s="1" t="s">
        <v>538</v>
      </c>
      <c r="L295" s="1" t="s">
        <v>24</v>
      </c>
    </row>
    <row r="296" spans="3:12" x14ac:dyDescent="0.25">
      <c r="C296" t="e">
        <f ca="1">_xll.OfficeComClient.Application.RowLink(Лист1!$293:$293)</f>
        <v>#NAME?</v>
      </c>
      <c r="J296" s="1">
        <v>280</v>
      </c>
      <c r="K296" s="1" t="s">
        <v>539</v>
      </c>
      <c r="L296" s="1" t="s">
        <v>24</v>
      </c>
    </row>
    <row r="297" spans="3:12" x14ac:dyDescent="0.25">
      <c r="C297" t="e">
        <f ca="1">_xll.OfficeComClient.Application.RowLink(Лист1!$294:$294)</f>
        <v>#NAME?</v>
      </c>
      <c r="J297" s="1">
        <v>281</v>
      </c>
      <c r="K297" s="1" t="s">
        <v>540</v>
      </c>
      <c r="L297" s="1" t="s">
        <v>24</v>
      </c>
    </row>
    <row r="298" spans="3:12" x14ac:dyDescent="0.25">
      <c r="C298" t="e">
        <f ca="1">_xll.OfficeComClient.Application.RowLink(Лист1!$295:$295)</f>
        <v>#NAME?</v>
      </c>
      <c r="J298" s="1">
        <v>282</v>
      </c>
      <c r="K298" s="1" t="s">
        <v>540</v>
      </c>
      <c r="L298" s="1" t="s">
        <v>373</v>
      </c>
    </row>
    <row r="299" spans="3:12" x14ac:dyDescent="0.25">
      <c r="C299" t="e">
        <f ca="1">_xll.OfficeComClient.Application.RowLink(Лист1!$296:$296)</f>
        <v>#NAME?</v>
      </c>
      <c r="J299" s="1">
        <v>283</v>
      </c>
      <c r="K299" s="1" t="s">
        <v>541</v>
      </c>
      <c r="L299" s="1" t="s">
        <v>24</v>
      </c>
    </row>
    <row r="300" spans="3:12" x14ac:dyDescent="0.25">
      <c r="C300" t="e">
        <f ca="1">_xll.OfficeComClient.Application.RowLink(Лист1!$297:$297)</f>
        <v>#NAME?</v>
      </c>
      <c r="J300" s="1">
        <v>284</v>
      </c>
      <c r="K300" s="1" t="s">
        <v>542</v>
      </c>
      <c r="L300" s="1" t="s">
        <v>24</v>
      </c>
    </row>
    <row r="301" spans="3:12" x14ac:dyDescent="0.25">
      <c r="C301" t="e">
        <f ca="1">_xll.OfficeComClient.Application.RowLink(Лист1!$298:$298)</f>
        <v>#NAME?</v>
      </c>
      <c r="J301" s="1">
        <v>285</v>
      </c>
      <c r="K301" s="1" t="s">
        <v>543</v>
      </c>
      <c r="L301" s="1" t="s">
        <v>24</v>
      </c>
    </row>
    <row r="302" spans="3:12" x14ac:dyDescent="0.25">
      <c r="C302" t="e">
        <f ca="1">_xll.OfficeComClient.Application.RowLink(Лист1!$299:$299)</f>
        <v>#NAME?</v>
      </c>
      <c r="J302" s="1">
        <v>286</v>
      </c>
      <c r="K302" s="1" t="s">
        <v>543</v>
      </c>
      <c r="L302" s="1" t="s">
        <v>373</v>
      </c>
    </row>
    <row r="303" spans="3:12" x14ac:dyDescent="0.25">
      <c r="C303" t="e">
        <f ca="1">_xll.OfficeComClient.Application.RowLink(Лист1!$288:$288)</f>
        <v>#NAME?</v>
      </c>
      <c r="J303" s="1">
        <v>275</v>
      </c>
      <c r="K303" s="1" t="s">
        <v>544</v>
      </c>
      <c r="L303" s="1" t="s">
        <v>24</v>
      </c>
    </row>
    <row r="304" spans="3:12" x14ac:dyDescent="0.25">
      <c r="C304" t="e">
        <f ca="1">_xll.OfficeComClient.Application.RowLink(Лист1!$289:$289)</f>
        <v>#NAME?</v>
      </c>
      <c r="J304" s="1">
        <v>276</v>
      </c>
      <c r="K304" s="1" t="s">
        <v>545</v>
      </c>
      <c r="L304" s="1" t="s">
        <v>24</v>
      </c>
    </row>
    <row r="305" spans="3:12" x14ac:dyDescent="0.25">
      <c r="C305" t="e">
        <f ca="1">_xll.OfficeComClient.Application.RowLink(Лист1!$290:$290)</f>
        <v>#NAME?</v>
      </c>
      <c r="J305" s="1">
        <v>277</v>
      </c>
      <c r="K305" s="1" t="s">
        <v>545</v>
      </c>
      <c r="L305" s="1" t="s">
        <v>373</v>
      </c>
    </row>
    <row r="306" spans="3:12" x14ac:dyDescent="0.25">
      <c r="C306" t="e">
        <f ca="1">_xll.OfficeComClient.Application.RowLink(Лист1!$282:$282)</f>
        <v>#NAME?</v>
      </c>
      <c r="J306" s="1">
        <v>269</v>
      </c>
      <c r="K306" s="1" t="s">
        <v>546</v>
      </c>
      <c r="L306" s="1" t="s">
        <v>24</v>
      </c>
    </row>
    <row r="307" spans="3:12" x14ac:dyDescent="0.25">
      <c r="C307" t="e">
        <f ca="1">_xll.OfficeComClient.Application.RowLink(Лист1!$283:$283)</f>
        <v>#NAME?</v>
      </c>
      <c r="J307" s="1">
        <v>270</v>
      </c>
      <c r="K307" s="1" t="s">
        <v>547</v>
      </c>
      <c r="L307" s="1" t="s">
        <v>24</v>
      </c>
    </row>
    <row r="308" spans="3:12" x14ac:dyDescent="0.25">
      <c r="C308" t="e">
        <f ca="1">_xll.OfficeComClient.Application.RowLink(Лист1!$284:$284)</f>
        <v>#NAME?</v>
      </c>
      <c r="J308" s="1">
        <v>271</v>
      </c>
      <c r="K308" s="1" t="s">
        <v>547</v>
      </c>
      <c r="L308" s="1" t="s">
        <v>386</v>
      </c>
    </row>
    <row r="309" spans="3:12" x14ac:dyDescent="0.25">
      <c r="C309" t="e">
        <f ca="1">_xll.OfficeComClient.Application.RowLink(Лист1!$275:$275)</f>
        <v>#NAME?</v>
      </c>
      <c r="J309" s="1">
        <v>262</v>
      </c>
      <c r="K309" s="1" t="s">
        <v>548</v>
      </c>
      <c r="L309" s="1" t="s">
        <v>24</v>
      </c>
    </row>
    <row r="310" spans="3:12" x14ac:dyDescent="0.25">
      <c r="C310" t="e">
        <f ca="1">_xll.OfficeComClient.Application.RowLink(Лист1!$280:$280)</f>
        <v>#NAME?</v>
      </c>
      <c r="J310" s="1">
        <v>267</v>
      </c>
      <c r="K310" s="1" t="s">
        <v>549</v>
      </c>
      <c r="L310" s="1" t="s">
        <v>24</v>
      </c>
    </row>
    <row r="311" spans="3:12" x14ac:dyDescent="0.25">
      <c r="C311" t="e">
        <f ca="1">_xll.OfficeComClient.Application.RowLink(Лист1!$281:$281)</f>
        <v>#NAME?</v>
      </c>
      <c r="J311" s="1">
        <v>268</v>
      </c>
      <c r="K311" s="1" t="s">
        <v>549</v>
      </c>
      <c r="L311" s="1" t="s">
        <v>373</v>
      </c>
    </row>
    <row r="312" spans="3:12" x14ac:dyDescent="0.25">
      <c r="C312" t="e">
        <f ca="1">_xll.OfficeComClient.Application.RowLink(Лист1!$278:$278)</f>
        <v>#NAME?</v>
      </c>
      <c r="J312" s="1">
        <v>265</v>
      </c>
      <c r="K312" s="1" t="s">
        <v>550</v>
      </c>
      <c r="L312" s="1" t="s">
        <v>24</v>
      </c>
    </row>
    <row r="313" spans="3:12" x14ac:dyDescent="0.25">
      <c r="C313" t="e">
        <f ca="1">_xll.OfficeComClient.Application.RowLink(Лист1!$279:$279)</f>
        <v>#NAME?</v>
      </c>
      <c r="J313" s="1">
        <v>266</v>
      </c>
      <c r="K313" s="1" t="s">
        <v>550</v>
      </c>
      <c r="L313" s="1" t="s">
        <v>373</v>
      </c>
    </row>
    <row r="314" spans="3:12" x14ac:dyDescent="0.25">
      <c r="C314" t="e">
        <f ca="1">_xll.OfficeComClient.Application.RowLink(Лист1!$276:$276)</f>
        <v>#NAME?</v>
      </c>
      <c r="J314" s="1">
        <v>263</v>
      </c>
      <c r="K314" s="1" t="s">
        <v>551</v>
      </c>
      <c r="L314" s="1" t="s">
        <v>24</v>
      </c>
    </row>
    <row r="315" spans="3:12" x14ac:dyDescent="0.25">
      <c r="C315" t="e">
        <f ca="1">_xll.OfficeComClient.Application.RowLink(Лист1!$277:$277)</f>
        <v>#NAME?</v>
      </c>
      <c r="J315" s="1">
        <v>264</v>
      </c>
      <c r="K315" s="1" t="s">
        <v>551</v>
      </c>
      <c r="L315" s="1" t="s">
        <v>386</v>
      </c>
    </row>
    <row r="316" spans="3:12" x14ac:dyDescent="0.25">
      <c r="C316" t="e">
        <f ca="1">_xll.OfficeComClient.Application.RowLink(Лист1!$267:$267)</f>
        <v>#NAME?</v>
      </c>
      <c r="J316" s="1">
        <v>254</v>
      </c>
      <c r="K316" s="1" t="s">
        <v>552</v>
      </c>
      <c r="L316" s="1" t="s">
        <v>24</v>
      </c>
    </row>
    <row r="317" spans="3:12" x14ac:dyDescent="0.25">
      <c r="C317" t="e">
        <f ca="1">_xll.OfficeComClient.Application.RowLink(Лист1!$273:$273)</f>
        <v>#NAME?</v>
      </c>
      <c r="J317" s="1">
        <v>260</v>
      </c>
      <c r="K317" s="1" t="s">
        <v>553</v>
      </c>
      <c r="L317" s="1" t="s">
        <v>24</v>
      </c>
    </row>
    <row r="318" spans="3:12" x14ac:dyDescent="0.25">
      <c r="C318" t="e">
        <f ca="1">_xll.OfficeComClient.Application.RowLink(Лист1!$274:$274)</f>
        <v>#NAME?</v>
      </c>
      <c r="J318" s="1">
        <v>261</v>
      </c>
      <c r="K318" s="1" t="s">
        <v>553</v>
      </c>
      <c r="L318" s="1" t="s">
        <v>379</v>
      </c>
    </row>
    <row r="319" spans="3:12" x14ac:dyDescent="0.25">
      <c r="C319" t="e">
        <f ca="1">_xll.OfficeComClient.Application.RowLink(Лист1!$268:$268)</f>
        <v>#NAME?</v>
      </c>
      <c r="J319" s="1">
        <v>255</v>
      </c>
      <c r="K319" s="1" t="s">
        <v>554</v>
      </c>
      <c r="L319" s="1" t="s">
        <v>24</v>
      </c>
    </row>
    <row r="320" spans="3:12" x14ac:dyDescent="0.25">
      <c r="C320" t="e">
        <f ca="1">_xll.OfficeComClient.Application.RowLink(Лист1!$269:$269)</f>
        <v>#NAME?</v>
      </c>
      <c r="J320" s="1">
        <v>256</v>
      </c>
      <c r="K320" s="1" t="s">
        <v>554</v>
      </c>
      <c r="L320" s="1" t="s">
        <v>373</v>
      </c>
    </row>
    <row r="321" spans="3:12" x14ac:dyDescent="0.25">
      <c r="C321" t="e">
        <f ca="1">_xll.OfficeComClient.Application.RowLink(Лист1!$270:$270)</f>
        <v>#NAME?</v>
      </c>
      <c r="J321" s="1">
        <v>257</v>
      </c>
      <c r="K321" s="1" t="s">
        <v>554</v>
      </c>
      <c r="L321" s="1" t="s">
        <v>391</v>
      </c>
    </row>
    <row r="322" spans="3:12" x14ac:dyDescent="0.25">
      <c r="C322" t="e">
        <f ca="1">_xll.OfficeComClient.Application.RowLink(Лист1!$271:$271)</f>
        <v>#NAME?</v>
      </c>
      <c r="J322" s="1">
        <v>258</v>
      </c>
      <c r="K322" s="1" t="s">
        <v>555</v>
      </c>
      <c r="L322" s="1" t="s">
        <v>24</v>
      </c>
    </row>
    <row r="323" spans="3:12" x14ac:dyDescent="0.25">
      <c r="C323" t="e">
        <f ca="1">_xll.OfficeComClient.Application.RowLink(Лист1!$272:$272)</f>
        <v>#NAME?</v>
      </c>
      <c r="J323" s="1">
        <v>259</v>
      </c>
      <c r="K323" s="1" t="s">
        <v>555</v>
      </c>
      <c r="L323" s="1" t="s">
        <v>379</v>
      </c>
    </row>
    <row r="324" spans="3:12" x14ac:dyDescent="0.25">
      <c r="C324" t="e">
        <f ca="1">_xll.OfficeComClient.Application.RowLink(Лист1!$259:$259)</f>
        <v>#NAME?</v>
      </c>
      <c r="J324" s="1">
        <v>246</v>
      </c>
      <c r="K324" s="1" t="s">
        <v>556</v>
      </c>
      <c r="L324" s="1" t="s">
        <v>24</v>
      </c>
    </row>
    <row r="325" spans="3:12" x14ac:dyDescent="0.25">
      <c r="C325" t="e">
        <f ca="1">_xll.OfficeComClient.Application.RowLink(Лист1!$260:$260)</f>
        <v>#NAME?</v>
      </c>
      <c r="J325" s="1">
        <v>247</v>
      </c>
      <c r="K325" s="1" t="s">
        <v>557</v>
      </c>
      <c r="L325" s="1" t="s">
        <v>24</v>
      </c>
    </row>
    <row r="326" spans="3:12" x14ac:dyDescent="0.25">
      <c r="C326" t="e">
        <f ca="1">_xll.OfficeComClient.Application.RowLink(Лист1!$261:$261)</f>
        <v>#NAME?</v>
      </c>
      <c r="J326" s="1">
        <v>248</v>
      </c>
      <c r="K326" s="1" t="s">
        <v>557</v>
      </c>
      <c r="L326" s="1" t="s">
        <v>379</v>
      </c>
    </row>
    <row r="327" spans="3:12" x14ac:dyDescent="0.25">
      <c r="C327" t="e">
        <f ca="1">_xll.OfficeComClient.Application.RowLink(Лист1!$265:$265)</f>
        <v>#NAME?</v>
      </c>
      <c r="J327" s="1">
        <v>252</v>
      </c>
      <c r="K327" s="1" t="s">
        <v>558</v>
      </c>
      <c r="L327" s="1" t="s">
        <v>24</v>
      </c>
    </row>
    <row r="328" spans="3:12" x14ac:dyDescent="0.25">
      <c r="C328" t="e">
        <f ca="1">_xll.OfficeComClient.Application.RowLink(Лист1!$266:$266)</f>
        <v>#NAME?</v>
      </c>
      <c r="J328" s="1">
        <v>253</v>
      </c>
      <c r="K328" s="1" t="s">
        <v>558</v>
      </c>
      <c r="L328" s="1" t="s">
        <v>379</v>
      </c>
    </row>
    <row r="329" spans="3:12" x14ac:dyDescent="0.25">
      <c r="C329" t="e">
        <f ca="1">_xll.OfficeComClient.Application.RowLink(Лист1!$262:$262)</f>
        <v>#NAME?</v>
      </c>
      <c r="J329" s="1">
        <v>249</v>
      </c>
      <c r="K329" s="1" t="s">
        <v>559</v>
      </c>
      <c r="L329" s="1" t="s">
        <v>24</v>
      </c>
    </row>
    <row r="330" spans="3:12" x14ac:dyDescent="0.25">
      <c r="C330" t="e">
        <f ca="1">_xll.OfficeComClient.Application.RowLink(Лист1!$263:$263)</f>
        <v>#NAME?</v>
      </c>
      <c r="J330" s="1">
        <v>250</v>
      </c>
      <c r="K330" s="1" t="s">
        <v>559</v>
      </c>
      <c r="L330" s="1" t="s">
        <v>373</v>
      </c>
    </row>
    <row r="331" spans="3:12" x14ac:dyDescent="0.25">
      <c r="C331" t="e">
        <f ca="1">_xll.OfficeComClient.Application.RowLink(Лист1!$264:$264)</f>
        <v>#NAME?</v>
      </c>
      <c r="J331" s="1">
        <v>251</v>
      </c>
      <c r="K331" s="1" t="s">
        <v>559</v>
      </c>
      <c r="L331" s="1" t="s">
        <v>391</v>
      </c>
    </row>
    <row r="332" spans="3:12" x14ac:dyDescent="0.25">
      <c r="C332" t="e">
        <f ca="1">_xll.OfficeComClient.Application.RowLink(Лист1!$285:$285)</f>
        <v>#NAME?</v>
      </c>
      <c r="J332" s="1">
        <v>272</v>
      </c>
      <c r="K332" s="1" t="s">
        <v>560</v>
      </c>
      <c r="L332" s="1" t="s">
        <v>24</v>
      </c>
    </row>
    <row r="333" spans="3:12" x14ac:dyDescent="0.25">
      <c r="C333" t="e">
        <f ca="1">_xll.OfficeComClient.Application.RowLink(Лист1!$286:$286)</f>
        <v>#NAME?</v>
      </c>
      <c r="J333" s="1">
        <v>273</v>
      </c>
      <c r="K333" s="1" t="s">
        <v>561</v>
      </c>
      <c r="L333" s="1" t="s">
        <v>24</v>
      </c>
    </row>
    <row r="334" spans="3:12" x14ac:dyDescent="0.25">
      <c r="C334" t="e">
        <f ca="1">_xll.OfficeComClient.Application.RowLink(Лист1!$287:$287)</f>
        <v>#NAME?</v>
      </c>
      <c r="J334" s="1">
        <v>274</v>
      </c>
      <c r="K334" s="1" t="s">
        <v>561</v>
      </c>
      <c r="L334" s="1" t="s">
        <v>391</v>
      </c>
    </row>
    <row r="335" spans="3:12" x14ac:dyDescent="0.25">
      <c r="C335" t="e">
        <f ca="1">_xll.OfficeComClient.Application.RowLink(Лист1!$327:$327)</f>
        <v>#NAME?</v>
      </c>
      <c r="J335" s="1">
        <v>314</v>
      </c>
      <c r="K335" s="1" t="s">
        <v>562</v>
      </c>
      <c r="L335" s="1" t="s">
        <v>24</v>
      </c>
    </row>
    <row r="336" spans="3:12" x14ac:dyDescent="0.25">
      <c r="C336" t="e">
        <f ca="1">_xll.OfficeComClient.Application.RowLink(Лист1!$328:$328)</f>
        <v>#NAME?</v>
      </c>
      <c r="J336" s="1">
        <v>315</v>
      </c>
      <c r="K336" s="1" t="s">
        <v>563</v>
      </c>
      <c r="L336" s="1" t="s">
        <v>24</v>
      </c>
    </row>
    <row r="337" spans="3:12" x14ac:dyDescent="0.25">
      <c r="C337" t="e">
        <f ca="1">_xll.OfficeComClient.Application.RowLink(Лист1!$332:$332)</f>
        <v>#NAME?</v>
      </c>
      <c r="J337" s="1">
        <v>319</v>
      </c>
      <c r="K337" s="1" t="s">
        <v>564</v>
      </c>
      <c r="L337" s="1" t="s">
        <v>24</v>
      </c>
    </row>
    <row r="338" spans="3:12" x14ac:dyDescent="0.25">
      <c r="C338" t="e">
        <f ca="1">_xll.OfficeComClient.Application.RowLink(Лист1!$333:$333)</f>
        <v>#NAME?</v>
      </c>
      <c r="J338" s="1">
        <v>320</v>
      </c>
      <c r="K338" s="1" t="s">
        <v>564</v>
      </c>
      <c r="L338" s="1" t="s">
        <v>379</v>
      </c>
    </row>
    <row r="339" spans="3:12" x14ac:dyDescent="0.25">
      <c r="C339" t="e">
        <f ca="1">_xll.OfficeComClient.Application.RowLink(Лист1!$334:$334)</f>
        <v>#NAME?</v>
      </c>
      <c r="J339" s="1">
        <v>321</v>
      </c>
      <c r="K339" s="1" t="s">
        <v>564</v>
      </c>
      <c r="L339" s="1" t="s">
        <v>373</v>
      </c>
    </row>
    <row r="340" spans="3:12" x14ac:dyDescent="0.25">
      <c r="C340" t="e">
        <f ca="1">_xll.OfficeComClient.Application.RowLink(Лист1!$329:$329)</f>
        <v>#NAME?</v>
      </c>
      <c r="J340" s="1">
        <v>316</v>
      </c>
      <c r="K340" s="1" t="s">
        <v>565</v>
      </c>
      <c r="L340" s="1" t="s">
        <v>24</v>
      </c>
    </row>
    <row r="341" spans="3:12" x14ac:dyDescent="0.25">
      <c r="C341" t="e">
        <f ca="1">_xll.OfficeComClient.Application.RowLink(Лист1!$330:$330)</f>
        <v>#NAME?</v>
      </c>
      <c r="J341" s="1">
        <v>317</v>
      </c>
      <c r="K341" s="1" t="s">
        <v>565</v>
      </c>
      <c r="L341" s="1" t="s">
        <v>379</v>
      </c>
    </row>
    <row r="342" spans="3:12" x14ac:dyDescent="0.25">
      <c r="C342" t="e">
        <f ca="1">_xll.OfficeComClient.Application.RowLink(Лист1!$331:$331)</f>
        <v>#NAME?</v>
      </c>
      <c r="J342" s="1">
        <v>318</v>
      </c>
      <c r="K342" s="1" t="s">
        <v>565</v>
      </c>
      <c r="L342" s="1" t="s">
        <v>391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1</cp:lastModifiedBy>
  <cp:lastPrinted>2024-12-16T07:58:51Z</cp:lastPrinted>
  <dcterms:created xsi:type="dcterms:W3CDTF">2013-10-15T07:11:29Z</dcterms:created>
  <dcterms:modified xsi:type="dcterms:W3CDTF">2024-12-16T08:00:12Z</dcterms:modified>
</cp:coreProperties>
</file>